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12" documentId="13_ncr:1_{F6CB121F-512D-4AA6-A0C1-0FB36C537598}" xr6:coauthVersionLast="47" xr6:coauthVersionMax="47" xr10:uidLastSave="{F0B30315-B20A-4440-A514-632D2297272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<sst xmlns="http://schemas.openxmlformats.org/spreadsheetml/2006/main" count="178584" uniqueCount="39076">
  <si>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</si>
  <si>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</si>
  <si>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</si>
  <si>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</si>
  <si>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</si>
  <si>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</si>
  <si>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</si>
  <si>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</si>
  <si>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</si>
  <si>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</si>
  <si>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</si>
  <si>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</si>
  <si>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</si>
  <si>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</si>
  <si>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</si>
  <si>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</si>
  <si>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</si>
  <si>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</si>
  <si>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</si>
  <si>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</si>
  <si>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</si>
  <si>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</si>
  <si>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</si>
  <si>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</si>
  <si>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</si>
  <si>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</si>
  <si>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</si>
  <si>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</si>
  <si>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</si>
  <si>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</si>
  <si>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</si>
  <si>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</si>
  <si>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</si>
  <si>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</si>
  <si>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</si>
  <si>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</si>
  <si>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</si>
  <si>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</si>
  <si>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</si>
  <si>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</si>
  <si>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</si>
  <si>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</si>
  <si>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</si>
  <si>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</si>
  <si>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</si>
  <si>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</si>
  <si>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</si>
  <si>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</si>
  <si>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</si>
  <si>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</si>
  <si>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</si>
  <si>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</si>
  <si>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</si>
  <si>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</si>
  <si>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</si>
  <si>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</si>
  <si>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</si>
  <si>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</si>
  <si>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</si>
  <si>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</si>
  <si>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</si>
  <si>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</si>
  <si>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</si>
  <si>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</si>
  <si>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</si>
  <si>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</si>
  <si>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</si>
  <si>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</si>
  <si>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</si>
  <si>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</si>
  <si>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</si>
  <si>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</si>
  <si>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</si>
  <si>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</si>
  <si>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</si>
  <si>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</si>
  <si>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</si>
  <si>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</si>
  <si>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</si>
  <si>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</si>
  <si>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</si>
  <si>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</si>
  <si>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</si>
  <si>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</si>
  <si>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</si>
  <si>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</si>
  <si>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</si>
  <si>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</si>
  <si>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</si>
  <si>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</si>
  <si>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</si>
  <si>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</si>
  <si>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</si>
  <si>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</si>
  <si>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</si>
  <si>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</si>
  <si>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</si>
  <si>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</si>
  <si>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</si>
  <si>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</si>
  <si>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</si>
  <si>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</si>
  <si>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</si>
  <si>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</si>
  <si>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</si>
  <si>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</si>
  <si>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</si>
  <si>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</si>
  <si>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</si>
  <si>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</si>
  <si>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</si>
  <si>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</si>
  <si>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</si>
  <si>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</si>
  <si>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</si>
  <si>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</si>
  <si>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</si>
  <si>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</si>
  <si>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</si>
  <si>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</si>
  <si>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</si>
  <si>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</si>
  <si>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</si>
  <si>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</si>
  <si>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</si>
  <si>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</si>
  <si>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</si>
  <si>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</si>
  <si>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</si>
  <si>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</si>
  <si>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</si>
  <si>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</si>
  <si>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</si>
  <si>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</si>
  <si>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</si>
  <si>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</si>
  <si>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</si>
  <si>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</si>
  <si>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</si>
  <si>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</si>
  <si>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</si>
  <si>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</si>
  <si>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</si>
  <si>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</si>
  <si>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</si>
  <si>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</si>
  <si>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</si>
  <si>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</si>
  <si>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</si>
  <si>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</si>
  <si>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</si>
  <si>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</si>
  <si>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</si>
  <si>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</si>
  <si>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</si>
  <si>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</si>
  <si>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</si>
  <si>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</si>
  <si>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</si>
  <si>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</si>
  <si>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</si>
  <si>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</si>
  <si>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</si>
  <si>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</si>
  <si>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</si>
  <si>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</si>
  <si>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</si>
  <si>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</si>
  <si>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</si>
  <si>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</si>
  <si>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</si>
  <si>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</si>
  <si>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</si>
  <si>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</si>
  <si>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</si>
  <si>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</si>
  <si>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</si>
  <si>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</si>
  <si>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</si>
  <si>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</si>
  <si>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</si>
  <si>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</si>
  <si>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</si>
  <si>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</si>
  <si>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</si>
  <si>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</si>
  <si>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</si>
  <si>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</si>
  <si>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</si>
  <si>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</si>
  <si>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</si>
  <si>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</si>
  <si>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</si>
  <si>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</si>
  <si>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</si>
  <si>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</si>
  <si>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</si>
  <si>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</si>
  <si>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</si>
  <si>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</si>
  <si>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</si>
  <si>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</si>
  <si>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</si>
  <si>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</si>
  <si>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</si>
  <si>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</si>
  <si>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</si>
  <si>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</si>
  <si>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</si>
  <si>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</si>
  <si>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</si>
  <si>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</si>
  <si>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</si>
  <si>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</si>
  <si>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</si>
  <si>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</si>
  <si>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</si>
  <si>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</si>
  <si>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</si>
  <si>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</si>
  <si>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</si>
  <si>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</si>
  <si>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</si>
  <si>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</si>
  <si>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</si>
  <si>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</si>
  <si>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</si>
  <si>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</si>
  <si>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</si>
  <si>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</si>
  <si>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</si>
  <si>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</si>
  <si>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</si>
  <si>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</si>
  <si>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</si>
  <si>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</si>
  <si>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</si>
  <si>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</si>
  <si>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</si>
  <si>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</si>
  <si>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</si>
  <si>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</si>
  <si>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</si>
  <si>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</si>
  <si>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</si>
  <si>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</si>
  <si>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</si>
  <si>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</si>
  <si>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</si>
  <si>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</si>
  <si>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</si>
  <si>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</si>
  <si>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</si>
  <si>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</si>
  <si>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</si>
  <si>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</si>
  <si>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</si>
  <si>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</si>
  <si>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</si>
  <si>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</si>
  <si>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</si>
  <si>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</si>
  <si>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</si>
  <si>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</si>
  <si>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</si>
  <si>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</si>
  <si>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</si>
  <si>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</si>
  <si>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</si>
  <si>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</si>
  <si>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</si>
  <si>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</si>
  <si>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</si>
  <si>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</si>
  <si>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</si>
  <si>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</si>
  <si>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</si>
  <si>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</si>
  <si>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</si>
  <si>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</si>
  <si>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</si>
  <si>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</si>
  <si>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</si>
  <si>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</si>
  <si>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</si>
  <si>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</si>
  <si>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</si>
  <si>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</si>
  <si>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</si>
  <si>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</si>
  <si>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</si>
  <si>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</si>
  <si>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</si>
  <si>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</si>
  <si>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</si>
  <si>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</si>
  <si>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</si>
  <si>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</si>
  <si>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</si>
  <si>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</si>
  <si>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</si>
  <si>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</si>
  <si>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</si>
  <si>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</si>
  <si>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</si>
  <si>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</si>
  <si>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</si>
  <si>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</si>
  <si>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</si>
  <si>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</si>
  <si>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</si>
  <si>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</si>
  <si>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</si>
  <si>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</si>
  <si>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</si>
  <si>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</si>
  <si>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</si>
  <si>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</si>
  <si>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</si>
  <si>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</si>
  <si>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</si>
  <si>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</si>
  <si>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</si>
  <si>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</si>
  <si>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</si>
  <si>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</si>
  <si>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</si>
  <si>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</si>
  <si>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</si>
  <si>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</si>
  <si>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</si>
  <si>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</si>
  <si>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</si>
  <si>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</si>
  <si>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</si>
  <si>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</si>
  <si>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</si>
  <si>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</si>
  <si>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</si>
  <si>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</si>
  <si>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</si>
  <si>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</si>
  <si>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</si>
  <si>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</si>
  <si>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</si>
  <si>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</si>
  <si>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</si>
  <si>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</si>
  <si>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</si>
  <si>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</si>
  <si>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</si>
  <si>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</si>
  <si>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</si>
  <si>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</si>
  <si>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</si>
  <si>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</si>
  <si>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</si>
  <si>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</si>
  <si>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</si>
  <si>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</si>
  <si>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</si>
  <si>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</si>
  <si>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</si>
  <si>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</si>
  <si>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</si>
  <si>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</si>
  <si>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</si>
  <si>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</si>
  <si>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</si>
  <si>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</si>
  <si>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</si>
  <si>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</si>
  <si>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</si>
  <si>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</si>
  <si>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</si>
  <si>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</si>
  <si>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</si>
  <si>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</si>
  <si>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</si>
  <si>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</si>
  <si>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</si>
  <si>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</si>
  <si>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</si>
  <si>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</si>
  <si>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</si>
  <si>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</si>
  <si>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</si>
  <si>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</si>
  <si>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</si>
  <si>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</si>
  <si>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</si>
  <si>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</si>
  <si>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</si>
  <si>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</si>
  <si>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</si>
  <si>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</si>
  <si>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</si>
  <si>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</si>
  <si>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</si>
  <si>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</si>
  <si>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</si>
  <si>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</si>
  <si>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</si>
  <si>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</si>
  <si>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</si>
  <si>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</si>
  <si>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</si>
  <si>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</si>
  <si>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</si>
  <si>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</si>
  <si>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</si>
  <si>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</si>
  <si>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</si>
  <si>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</si>
  <si>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</si>
  <si>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</si>
  <si>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</si>
  <si>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</si>
  <si>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</si>
  <si>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</si>
  <si>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</si>
  <si>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</si>
  <si>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</si>
  <si>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</si>
  <si>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</si>
  <si>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</si>
  <si>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</si>
  <si>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</si>
  <si>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</si>
  <si>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</si>
  <si>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</si>
  <si>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</si>
  <si>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</si>
  <si>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</si>
  <si>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</si>
  <si>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</si>
  <si>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</si>
  <si>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</si>
  <si>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</si>
  <si>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</si>
  <si>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</si>
  <si>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</si>
  <si>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</si>
  <si>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</si>
  <si>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</si>
  <si>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</si>
  <si>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</si>
  <si>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</si>
  <si>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</si>
  <si>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</si>
  <si>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</si>
  <si>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</si>
  <si>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</si>
  <si>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</si>
  <si>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</si>
  <si>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</si>
  <si>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</si>
  <si>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</si>
  <si>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</si>
  <si>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</si>
  <si>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</si>
  <si>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</si>
  <si>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</si>
  <si>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</si>
  <si>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</si>
  <si>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</si>
  <si>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</si>
  <si>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</si>
  <si>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</si>
  <si>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</si>
  <si>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</si>
  <si>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</si>
  <si>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</si>
  <si>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</si>
  <si>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</si>
  <si>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</si>
  <si>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</si>
  <si>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</si>
  <si>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</si>
  <si>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</si>
  <si>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</si>
  <si>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</si>
  <si>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</si>
  <si>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</si>
  <si>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</si>
  <si>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</si>
  <si>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</si>
  <si>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</si>
  <si>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</si>
  <si>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</si>
  <si>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</si>
  <si>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</si>
  <si>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</si>
  <si>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</si>
  <si>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</si>
  <si>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</si>
  <si>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</si>
  <si>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</si>
  <si>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</si>
  <si>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</si>
  <si>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</si>
  <si>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</si>
  <si>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</si>
  <si>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</si>
  <si>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</si>
  <si>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</si>
  <si>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</si>
  <si>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</si>
  <si>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</si>
  <si>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</si>
  <si>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</si>
  <si>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</si>
  <si>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</si>
  <si>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</si>
  <si>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</si>
  <si>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</si>
  <si>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</si>
  <si>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</si>
  <si>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</si>
  <si>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</si>
  <si>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</si>
  <si>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</si>
  <si>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</si>
  <si>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</si>
  <si>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</si>
  <si>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</si>
  <si>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</si>
  <si>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</si>
  <si>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</si>
  <si>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</si>
  <si>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</si>
  <si>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</si>
  <si>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</si>
  <si>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</si>
  <si>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</si>
  <si>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</si>
  <si>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</si>
  <si>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</si>
  <si>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</si>
  <si>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</si>
  <si>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</si>
  <si>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</si>
  <si>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</si>
  <si>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</si>
  <si>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</si>
  <si>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</si>
  <si>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</si>
  <si>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</si>
  <si>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</si>
  <si>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</si>
  <si>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</si>
  <si>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</si>
  <si>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</si>
  <si>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</si>
  <si>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</si>
  <si>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</si>
  <si>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</si>
  <si>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</si>
  <si>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</si>
  <si>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</si>
  <si>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</si>
  <si>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</si>
  <si>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</si>
  <si>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</si>
  <si>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</si>
  <si>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</si>
  <si>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</si>
  <si>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</si>
  <si>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</si>
  <si>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</si>
  <si>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</si>
  <si>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</si>
  <si>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</si>
  <si>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</si>
  <si>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</si>
  <si>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</si>
  <si>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</si>
  <si>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</si>
  <si>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</si>
  <si>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</si>
  <si>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</si>
  <si>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</si>
  <si>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</si>
  <si>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</si>
  <si>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</si>
  <si>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</si>
  <si>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</si>
  <si>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</si>
  <si>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</si>
  <si>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</si>
  <si>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</si>
  <si>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</si>
  <si>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</si>
  <si>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</si>
  <si>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</si>
  <si>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</si>
  <si>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</si>
  <si>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</si>
  <si>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</si>
  <si>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</si>
  <si>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</si>
  <si>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</si>
  <si>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</si>
  <si>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</si>
  <si>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</si>
  <si>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</si>
  <si>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</si>
  <si>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</si>
  <si>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</si>
  <si>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</si>
  <si>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</si>
  <si>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</si>
  <si>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</si>
  <si>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</si>
  <si>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</si>
  <si>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</si>
  <si>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</si>
  <si>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</si>
  <si>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</si>
  <si>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</si>
  <si>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</si>
  <si>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</si>
  <si>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</si>
  <si>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</si>
  <si>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</si>
  <si>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</si>
  <si>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</si>
  <si>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</si>
  <si>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</si>
  <si>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</si>
  <si>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</si>
  <si>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</si>
  <si>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</si>
  <si>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</si>
  <si>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</si>
  <si>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</si>
  <si>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</si>
  <si>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</si>
  <si>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</si>
  <si>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</si>
  <si>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</si>
  <si>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</si>
  <si>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</si>
  <si>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</si>
  <si>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</si>
  <si>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</si>
  <si>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</si>
  <si>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</si>
  <si>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</si>
  <si>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</si>
  <si>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</si>
  <si>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</si>
  <si>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</si>
  <si>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</si>
  <si>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</si>
  <si>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</si>
  <si>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</si>
  <si>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</si>
  <si>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</si>
  <si>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</si>
  <si>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</si>
  <si>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</si>
  <si>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</si>
  <si>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</si>
  <si>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</si>
  <si>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</si>
  <si>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</si>
  <si>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</si>
  <si>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</si>
  <si>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</si>
  <si>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</si>
  <si>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</si>
  <si>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</si>
  <si>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</si>
  <si>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</si>
  <si>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</si>
  <si>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</si>
  <si>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</si>
  <si>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</si>
  <si>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</si>
  <si>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</si>
  <si>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</si>
  <si>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</si>
  <si>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</si>
  <si>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</si>
  <si>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</si>
  <si>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</si>
  <si>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</si>
  <si>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</si>
  <si>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</si>
  <si>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</si>
  <si>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</si>
  <si>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</si>
  <si>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</si>
  <si>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</si>
  <si>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</si>
  <si>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</si>
  <si>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</si>
  <si>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</si>
  <si>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</si>
  <si>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</si>
  <si>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</si>
  <si>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</si>
  <si>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</si>
  <si>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</si>
  <si>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</si>
  <si>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</si>
  <si>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</si>
  <si>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</si>
  <si>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</si>
  <si>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</si>
  <si>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</si>
  <si>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</si>
  <si>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</si>
  <si>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</si>
  <si>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</si>
  <si>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</si>
  <si>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</si>
  <si>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</si>
  <si>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</si>
  <si>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</si>
  <si>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</si>
  <si>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</si>
  <si>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</si>
  <si>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</si>
  <si>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</si>
  <si>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</si>
  <si>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</si>
  <si>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</si>
  <si>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</si>
  <si>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</si>
  <si>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</si>
  <si>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</si>
  <si>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</si>
  <si>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</si>
  <si>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</si>
  <si>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</si>
  <si>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</si>
  <si>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</si>
  <si>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</si>
  <si>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</si>
  <si>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</si>
  <si>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</si>
  <si>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</si>
  <si>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</si>
  <si>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</si>
  <si>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</si>
  <si>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</si>
  <si>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</si>
  <si>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</si>
  <si>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</si>
  <si>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</si>
  <si>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</si>
  <si>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</si>
  <si>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</si>
  <si>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</si>
  <si>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</si>
  <si>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</si>
  <si>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</si>
  <si>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</si>
  <si>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</si>
  <si>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</si>
  <si>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</si>
  <si>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</si>
  <si>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</si>
  <si>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</si>
  <si>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</si>
  <si>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</si>
  <si>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</si>
  <si>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</si>
  <si>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</si>
  <si>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</si>
  <si>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</si>
  <si>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</si>
  <si>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</si>
  <si>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</si>
  <si>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</si>
  <si>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</si>
  <si>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</si>
  <si>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</si>
  <si>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</si>
  <si>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</si>
  <si>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</si>
  <si>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</si>
  <si>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</si>
  <si>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</si>
  <si>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</si>
  <si>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</si>
  <si>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</si>
  <si>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</si>
  <si>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</si>
  <si>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</si>
  <si>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</si>
  <si>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</si>
  <si>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</si>
  <si>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</si>
  <si>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</si>
  <si>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</si>
  <si>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</si>
  <si>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</si>
  <si>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</si>
  <si>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</si>
  <si>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</si>
  <si>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</si>
  <si>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</si>
  <si>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</si>
  <si>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</si>
  <si>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</si>
  <si>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</si>
  <si>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</si>
  <si>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</si>
  <si>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</si>
  <si>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</si>
  <si>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</si>
  <si>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</si>
  <si>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</si>
  <si>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</si>
  <si>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</si>
  <si>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</si>
  <si>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</si>
  <si>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</si>
  <si>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</si>
  <si>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</si>
  <si>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</si>
  <si>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</si>
  <si>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</si>
  <si>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</si>
  <si>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</si>
  <si>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</si>
  <si>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</si>
  <si>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</si>
  <si>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</si>
  <si>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</si>
  <si>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</si>
  <si>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</si>
  <si>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</si>
  <si>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</si>
  <si>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</si>
  <si>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</si>
  <si>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</si>
  <si>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</si>
  <si>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</si>
  <si>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</si>
  <si>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</si>
  <si>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</si>
  <si>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</si>
  <si>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</si>
  <si>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</si>
  <si>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</si>
  <si>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</si>
  <si>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</si>
  <si>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</si>
  <si>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</si>
  <si>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</si>
  <si>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</si>
  <si>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</si>
  <si>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</si>
  <si>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</si>
  <si>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</si>
  <si>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</si>
  <si>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</si>
  <si>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</si>
  <si>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</si>
  <si>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</si>
  <si>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</si>
  <si>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</si>
  <si>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</si>
  <si>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</si>
  <si>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</si>
  <si>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</si>
  <si>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</si>
  <si>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</si>
  <si>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</si>
  <si>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</si>
  <si>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</si>
  <si>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</si>
  <si>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</si>
  <si>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</si>
  <si>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</si>
  <si>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</si>
  <si>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</si>
  <si>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</si>
  <si>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</si>
  <si>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</si>
  <si>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</si>
  <si>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</si>
  <si>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</si>
  <si>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</si>
  <si>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</si>
  <si>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</si>
  <si>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</si>
  <si>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</si>
  <si>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</si>
  <si>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</si>
  <si>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</si>
  <si>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</si>
  <si>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</si>
  <si>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</si>
  <si>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</si>
  <si>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</si>
  <si>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</si>
  <si>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</si>
  <si>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</si>
  <si>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</si>
  <si>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</si>
  <si>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</si>
  <si>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</si>
  <si>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</si>
  <si>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</si>
  <si>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</si>
  <si>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</si>
  <si>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</si>
  <si>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</si>
  <si>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</si>
  <si>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</si>
  <si>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</si>
  <si>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</si>
  <si>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</si>
  <si>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</si>
  <si>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</si>
  <si>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</si>
  <si>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</si>
  <si>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</si>
  <si>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</si>
  <si>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</si>
  <si>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</si>
  <si>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</si>
  <si>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</si>
  <si>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</si>
  <si>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</si>
  <si>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</si>
  <si>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</si>
  <si>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</si>
  <si>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</si>
  <si>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</si>
  <si>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</si>
  <si>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</si>
  <si>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</si>
  <si>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</si>
  <si>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</si>
  <si>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</si>
  <si>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</si>
  <si>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</si>
  <si>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</si>
  <si>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</si>
  <si>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</si>
  <si>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</si>
  <si>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</si>
  <si>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</si>
  <si>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</si>
  <si>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</si>
  <si>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</si>
  <si>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</si>
  <si>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</si>
  <si>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</si>
  <si>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</si>
  <si>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</si>
  <si>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</si>
  <si>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</si>
  <si>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</si>
  <si>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</si>
  <si>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</si>
  <si>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</si>
  <si>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</si>
  <si>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</si>
  <si>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</si>
  <si>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</si>
  <si>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</si>
  <si>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</si>
  <si>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</si>
  <si>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</si>
  <si>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</si>
  <si>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</si>
  <si>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</si>
  <si>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</si>
  <si>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</si>
  <si>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</si>
  <si>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</si>
  <si>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</si>
  <si>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</si>
  <si>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</si>
  <si>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</si>
  <si>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</si>
  <si>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</si>
  <si>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</si>
  <si>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</si>
  <si>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</si>
  <si>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</si>
  <si>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</si>
  <si>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</si>
  <si>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</si>
  <si>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</si>
  <si>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</si>
  <si>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</si>
  <si>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</si>
  <si>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</si>
  <si>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</si>
  <si>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</si>
  <si>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</si>
  <si>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</si>
  <si>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</si>
  <si>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</si>
  <si>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</si>
  <si>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</si>
  <si>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</si>
  <si>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</si>
  <si>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</si>
  <si>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</si>
  <si>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</si>
  <si>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</si>
  <si>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</si>
  <si>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</si>
  <si>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</si>
  <si>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</si>
  <si>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</si>
  <si>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</si>
  <si>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</si>
  <si>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</si>
  <si>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</si>
  <si>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</si>
  <si>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</si>
  <si>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</si>
  <si>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</si>
  <si>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</si>
  <si>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</si>
  <si>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</si>
  <si>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</si>
  <si>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</si>
  <si>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</si>
  <si>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</si>
  <si>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</si>
  <si>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</si>
  <si>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</si>
  <si>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</si>
  <si>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</si>
  <si>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</si>
  <si>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</si>
  <si>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</si>
  <si>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</si>
  <si>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</si>
  <si>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</si>
  <si>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</si>
  <si>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</si>
  <si>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</si>
  <si>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</si>
  <si>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</si>
  <si>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</si>
  <si>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</si>
  <si>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</si>
  <si>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</si>
  <si>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</si>
  <si>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</si>
  <si>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</si>
  <si>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</si>
  <si>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</si>
  <si>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</si>
  <si>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</si>
  <si>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</si>
  <si>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</si>
  <si>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</si>
  <si>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</si>
  <si>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</si>
  <si>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</si>
  <si>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</si>
  <si>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</si>
  <si>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</si>
  <si>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</si>
  <si>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</si>
  <si>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</si>
  <si>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</si>
  <si>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</si>
  <si>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</si>
  <si>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</si>
  <si>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</si>
  <si>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</si>
  <si>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</si>
  <si>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</si>
  <si>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</si>
  <si>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</si>
  <si>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</si>
  <si>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</si>
  <si>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</si>
  <si>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</si>
  <si>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</si>
  <si>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</si>
  <si>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</si>
  <si>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</si>
  <si>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</si>
  <si>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</si>
  <si>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</si>
  <si>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</si>
  <si>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</si>
  <si>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</si>
  <si>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</si>
  <si>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</si>
  <si>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</si>
  <si>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</si>
  <si>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</si>
  <si>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</si>
  <si>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</si>
  <si>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</si>
  <si>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</si>
  <si>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</si>
  <si>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</si>
  <si>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</si>
  <si>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</si>
  <si>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</si>
  <si>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</si>
  <si>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</si>
  <si>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</si>
  <si>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</si>
  <si>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</si>
  <si>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</si>
  <si>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</si>
  <si>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</si>
  <si>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</si>
  <si>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</si>
  <si>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</si>
  <si>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</si>
  <si>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</si>
  <si>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</si>
  <si>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</si>
  <si>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</si>
  <si>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</si>
  <si>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</si>
  <si>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</si>
  <si>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</si>
  <si>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</si>
  <si>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</si>
  <si>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</si>
  <si>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</si>
  <si>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</si>
  <si>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</si>
  <si>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</si>
  <si>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</si>
  <si>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</si>
  <si>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</si>
  <si>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</si>
  <si>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</si>
  <si>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</si>
  <si>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</si>
  <si>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</si>
  <si>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</si>
  <si>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</si>
  <si>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</si>
  <si>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</si>
  <si>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</si>
  <si>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</si>
  <si>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</si>
  <si>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</si>
  <si>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</si>
  <si>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</si>
  <si>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</si>
  <si>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</si>
  <si>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</si>
  <si>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</si>
  <si>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</si>
  <si>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</si>
  <si>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</si>
  <si>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</si>
  <si>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</si>
  <si>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</si>
  <si>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</si>
  <si>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</si>
  <si>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</si>
  <si>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</si>
  <si>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</si>
  <si>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</si>
  <si>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</si>
  <si>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</si>
  <si>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</si>
  <si>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</si>
  <si>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</si>
  <si>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</si>
  <si>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</si>
  <si>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</si>
  <si>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</si>
  <si>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</si>
  <si>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</si>
  <si>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</si>
  <si>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</si>
  <si>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</si>
  <si>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</si>
  <si>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</si>
  <si>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</si>
  <si>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</si>
  <si>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</si>
  <si>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</si>
  <si>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</si>
  <si>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</si>
  <si>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</si>
  <si>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</si>
  <si>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</si>
  <si>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</si>
  <si>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</si>
  <si>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</si>
  <si>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</si>
  <si>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</si>
  <si>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</si>
  <si>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</si>
  <si>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</si>
  <si>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</si>
  <si>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</si>
  <si>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</si>
  <si>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</si>
  <si>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</si>
  <si>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</si>
  <si>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</si>
  <si>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</si>
  <si>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</si>
  <si>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</si>
  <si>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</si>
  <si>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</si>
  <si>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</si>
  <si>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</si>
  <si>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</si>
  <si>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</si>
  <si>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</si>
  <si>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</si>
  <si>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</si>
  <si>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</si>
  <si>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</si>
  <si>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</si>
  <si>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</si>
  <si>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</si>
  <si>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</si>
  <si>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</si>
  <si>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</si>
  <si>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</si>
  <si>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</si>
  <si>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</si>
  <si>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</si>
  <si>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</si>
  <si>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</si>
  <si>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</si>
  <si>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</si>
  <si>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</si>
  <si>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</si>
  <si>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</si>
  <si>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</si>
  <si>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</si>
  <si>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</si>
  <si>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</si>
  <si>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</si>
  <si>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</si>
  <si>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</si>
  <si>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</si>
  <si>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</si>
  <si>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</si>
  <si>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</si>
  <si>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</si>
  <si>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</si>
  <si>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</si>
  <si>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</si>
  <si>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</si>
  <si>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</si>
  <si>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</si>
  <si>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</si>
  <si>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</si>
  <si>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</si>
  <si>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</si>
  <si>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</si>
  <si>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</si>
  <si>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</si>
  <si>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</si>
  <si>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</si>
  <si>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</si>
  <si>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</si>
  <si>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</si>
  <si>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</si>
  <si>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</si>
  <si>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</si>
  <si>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</si>
  <si>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</si>
  <si>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</si>
  <si>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</si>
  <si>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</si>
  <si>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</si>
  <si>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</si>
  <si>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</si>
  <si>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</si>
  <si>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</si>
  <si>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</si>
  <si>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</si>
  <si>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</si>
  <si>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</si>
  <si>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</si>
  <si>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</si>
  <si>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</si>
  <si>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</si>
  <si>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</si>
  <si>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</si>
  <si>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</si>
  <si>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</si>
  <si>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</si>
  <si>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</si>
  <si>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</si>
  <si>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</si>
  <si>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</si>
  <si>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</si>
  <si>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</si>
  <si>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</si>
  <si>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</si>
  <si>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</si>
  <si>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</si>
  <si>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</si>
  <si>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</si>
  <si>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</si>
  <si>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</si>
  <si>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</si>
  <si>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</si>
  <si>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</si>
  <si>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</si>
  <si>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</si>
  <si>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</si>
  <si>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</si>
  <si>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</si>
  <si>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</si>
  <si>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</si>
  <si>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</si>
  <si>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</si>
  <si>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</si>
  <si>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</si>
  <si>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</si>
  <si>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</si>
  <si>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</si>
  <si>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</si>
  <si>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</si>
  <si>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</si>
  <si>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</si>
  <si>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</si>
  <si>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</si>
  <si>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</si>
  <si>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</si>
  <si>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</si>
  <si>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</si>
  <si>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</si>
  <si>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</si>
  <si>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</si>
  <si>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</si>
  <si>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</si>
  <si>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</si>
  <si>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</si>
  <si>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</si>
  <si>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</si>
  <si>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</si>
  <si>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</si>
  <si>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</si>
  <si>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</si>
  <si>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</si>
  <si>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</si>
  <si>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</si>
  <si>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</si>
  <si>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</si>
  <si>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</si>
  <si>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</si>
  <si>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</si>
  <si>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</si>
  <si>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</si>
  <si>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</si>
  <si>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</si>
  <si>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</si>
  <si>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</si>
  <si>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</si>
  <si>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</si>
  <si>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</si>
  <si>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</si>
  <si>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</si>
  <si>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</si>
  <si>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</si>
  <si>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</si>
  <si>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</si>
  <si>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</si>
  <si>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</si>
  <si>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</si>
  <si>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</si>
  <si>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</si>
  <si>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</si>
  <si>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</si>
  <si>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</si>
  <si>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</si>
  <si>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</si>
  <si>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</si>
  <si>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</si>
  <si>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</si>
  <si>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</si>
  <si>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</si>
  <si>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</si>
  <si>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</si>
  <si>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</si>
  <si>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</si>
  <si>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</si>
  <si>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</si>
  <si>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</si>
  <si>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</si>
  <si>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</si>
  <si>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</si>
  <si>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</si>
  <si>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</si>
  <si>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</si>
  <si>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</si>
  <si>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</si>
  <si>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</si>
  <si>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</si>
  <si>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</si>
  <si>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</si>
  <si>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</si>
  <si>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</si>
  <si>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</si>
  <si>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</si>
  <si>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</si>
  <si>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</si>
  <si>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</si>
  <si>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</si>
  <si>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</si>
  <si>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</si>
  <si>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</si>
  <si>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</si>
  <si>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</si>
  <si>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</si>
  <si>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</si>
  <si>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</si>
  <si>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</si>
  <si>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</si>
  <si>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</si>
  <si>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</si>
  <si>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</si>
  <si>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</si>
  <si>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</si>
  <si>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</si>
  <si>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</si>
  <si>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</si>
  <si>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</si>
  <si>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</si>
  <si>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</si>
  <si>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</si>
  <si>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</si>
  <si>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</si>
  <si>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</si>
  <si>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</si>
  <si>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</si>
  <si>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</si>
  <si>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</si>
  <si>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</si>
  <si>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</si>
  <si>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</si>
  <si>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</si>
  <si>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</si>
  <si>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</si>
  <si>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</si>
  <si>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</si>
  <si>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</si>
  <si>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</si>
  <si>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</si>
  <si>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</si>
  <si>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</si>
  <si>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</si>
  <si>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</si>
  <si>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</si>
  <si>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</si>
  <si>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</si>
  <si>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</si>
  <si>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</si>
  <si>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</si>
  <si>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</si>
  <si>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</si>
  <si>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</si>
  <si>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</si>
  <si>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</si>
  <si>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</si>
  <si>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</si>
  <si>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</si>
  <si>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</si>
  <si>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</si>
  <si>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</si>
  <si>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</si>
  <si>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</si>
  <si>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</si>
  <si>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</si>
  <si>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</si>
  <si>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</si>
  <si>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</si>
  <si>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</si>
  <si>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</si>
  <si>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</si>
  <si>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</si>
  <si>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</si>
  <si>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</si>
  <si>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</si>
  <si>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</si>
  <si>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</si>
  <si>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</si>
  <si>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</si>
  <si>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</si>
  <si>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</si>
  <si>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</si>
  <si>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</si>
  <si>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</si>
  <si>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</si>
  <si>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</si>
  <si>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</si>
  <si>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</si>
  <si>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</si>
  <si>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</si>
  <si>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</si>
  <si>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</si>
  <si>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</si>
  <si>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</si>
  <si>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</si>
  <si>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</si>
  <si>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</si>
  <si>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</si>
  <si>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</si>
  <si>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</si>
  <si>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</si>
  <si>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</si>
  <si>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</si>
  <si>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</si>
  <si>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</si>
  <si>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</si>
  <si>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</si>
  <si>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</si>
  <si>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</si>
  <si>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</si>
  <si>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</si>
  <si>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</si>
  <si>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</si>
  <si>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</si>
  <si>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</si>
  <si>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</si>
  <si>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</si>
  <si>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</si>
  <si>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</si>
  <si>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</si>
  <si>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</si>
  <si>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</si>
  <si>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</si>
  <si>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</si>
  <si>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</si>
  <si>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</si>
  <si>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</si>
  <si>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</si>
  <si>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</si>
  <si>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</si>
  <si>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</si>
  <si>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</si>
  <si>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</si>
  <si>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</si>
  <si>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</si>
  <si>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</si>
  <si>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</si>
  <si>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</si>
  <si>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</si>
  <si>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</si>
  <si>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</si>
  <si>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</si>
  <si>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</si>
  <si>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</si>
  <si>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</si>
  <si>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</si>
  <si>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</si>
  <si>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</si>
  <si>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</si>
  <si>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</si>
  <si>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</si>
  <si>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</si>
  <si>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</si>
  <si>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</si>
  <si>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</si>
  <si>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</si>
  <si>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</si>
  <si>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</si>
  <si>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</si>
  <si>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</si>
  <si>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</si>
  <si>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</si>
  <si>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</si>
  <si>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</si>
  <si>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</si>
  <si>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</si>
  <si>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</si>
  <si>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</si>
  <si>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</si>
  <si>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</si>
  <si>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</si>
  <si>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</si>
  <si>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</si>
  <si>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</si>
  <si>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</si>
  <si>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</si>
  <si>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</si>
  <si>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</si>
  <si>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</si>
  <si>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</si>
  <si>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</si>
  <si>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</si>
  <si>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</si>
  <si>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</si>
  <si>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</si>
  <si>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</si>
  <si>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</si>
  <si>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</si>
  <si>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</si>
  <si>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</si>
  <si>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</si>
  <si>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</si>
  <si>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</si>
  <si>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</si>
  <si>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</si>
  <si>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</si>
  <si>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</si>
  <si>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</si>
  <si>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</si>
  <si>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</si>
  <si>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</si>
  <si>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</si>
  <si>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</si>
  <si>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</si>
  <si>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</si>
  <si>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</si>
  <si>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</si>
  <si>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</si>
  <si>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</si>
  <si>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</si>
  <si>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</si>
  <si>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</si>
  <si>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</si>
  <si>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</si>
  <si>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</si>
  <si>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</si>
  <si>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</si>
  <si>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</si>
  <si>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</si>
  <si>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</si>
  <si>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</si>
  <si>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</si>
  <si>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</si>
  <si>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</si>
  <si>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</si>
  <si>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</si>
  <si>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</si>
  <si>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</si>
  <si>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</si>
  <si>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</si>
  <si>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</si>
  <si>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</si>
  <si>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</si>
  <si>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</si>
  <si>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</si>
  <si>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</si>
  <si>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</si>
  <si>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</si>
  <si>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</si>
  <si>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</si>
  <si>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</si>
  <si>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</si>
  <si>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</si>
  <si>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</si>
  <si>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</si>
  <si>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</si>
  <si>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</si>
  <si>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</si>
  <si>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</si>
  <si>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</si>
  <si>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</si>
  <si>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</si>
  <si>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</si>
  <si>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</si>
  <si>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</si>
  <si>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</si>
  <si>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</si>
  <si>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</si>
  <si>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</si>
  <si>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</si>
  <si>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</si>
  <si>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</si>
  <si>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</si>
  <si>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</si>
  <si>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</si>
  <si>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</si>
  <si>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</si>
  <si>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</si>
  <si>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</si>
  <si>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</si>
  <si>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</si>
  <si>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</si>
  <si>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</si>
  <si>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</si>
  <si>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</si>
  <si>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</si>
  <si>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</si>
  <si>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</si>
  <si>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</si>
  <si>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</si>
  <si>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</si>
  <si>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</si>
  <si>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</si>
  <si>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</si>
  <si>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</si>
  <si>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</si>
  <si>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</si>
  <si>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</si>
  <si>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</si>
  <si>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</si>
  <si>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</si>
  <si>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</si>
  <si>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</si>
  <si>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</si>
  <si>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</si>
  <si>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</si>
  <si>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</si>
  <si>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</si>
  <si>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</si>
  <si>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</si>
  <si>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</si>
  <si>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</si>
  <si>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</si>
  <si>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</si>
  <si>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</si>
  <si>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</si>
  <si>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</si>
  <si>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</si>
  <si>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</si>
  <si>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</si>
  <si>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</si>
  <si>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</si>
  <si>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</si>
  <si>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</si>
  <si>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</si>
  <si>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</si>
  <si>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</si>
  <si>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</si>
  <si>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</si>
  <si>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</si>
  <si>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</si>
  <si>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</si>
  <si>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</si>
  <si>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</si>
  <si>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</si>
  <si>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</si>
  <si>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</si>
  <si>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</si>
  <si>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</si>
  <si>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</si>
  <si>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</si>
  <si>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</si>
  <si>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</si>
  <si>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</si>
  <si>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</si>
  <si>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</si>
  <si>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</si>
  <si>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</si>
  <si>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</si>
  <si>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</si>
  <si>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</si>
  <si>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</si>
  <si>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</si>
  <si>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</si>
  <si>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</si>
  <si>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</si>
  <si>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</si>
  <si>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</si>
  <si>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</si>
  <si>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</si>
  <si>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</si>
  <si>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</si>
  <si>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</si>
  <si>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</si>
  <si>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</si>
  <si>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</si>
  <si>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</si>
  <si>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</si>
  <si>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</si>
  <si>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</si>
  <si>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</si>
  <si>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</si>
  <si>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</si>
  <si>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</si>
  <si>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</si>
  <si>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</si>
  <si>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</si>
  <si>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</si>
  <si>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</si>
  <si>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</si>
  <si>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</si>
  <si>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</si>
  <si>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</si>
  <si>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</si>
  <si>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</si>
  <si>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</si>
  <si>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</si>
  <si>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</si>
  <si>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</si>
  <si>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</si>
  <si>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</si>
  <si>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</si>
  <si>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</si>
  <si>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</si>
  <si>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</si>
  <si>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</si>
  <si>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</si>
  <si>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</si>
  <si>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</si>
  <si>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</si>
  <si>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</si>
  <si>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</si>
  <si>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</si>
  <si>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</si>
  <si>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</si>
  <si>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</si>
  <si>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</si>
  <si>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</si>
  <si>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</si>
  <si>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</si>
  <si>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</si>
  <si>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</si>
  <si>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</si>
  <si>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</si>
  <si>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</si>
  <si>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</si>
  <si>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</si>
  <si>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</si>
  <si>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</si>
  <si>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</si>
  <si>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</si>
  <si>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</si>
  <si>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</si>
  <si>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</si>
  <si>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</si>
  <si>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</si>
  <si>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</si>
  <si>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</si>
  <si>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</si>
  <si>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</si>
  <si>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</si>
  <si>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</si>
  <si>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</si>
  <si>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</si>
  <si>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</si>
  <si>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</si>
  <si>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</si>
  <si>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</si>
  <si>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</si>
  <si>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</si>
  <si>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</si>
  <si>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</si>
  <si>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</si>
  <si>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</si>
  <si>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</si>
  <si>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</si>
  <si>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</si>
  <si>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</si>
  <si>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</si>
  <si>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</si>
  <si>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</si>
  <si>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</si>
  <si>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</si>
  <si>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</si>
  <si>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</si>
  <si>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</si>
  <si>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</si>
  <si>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</si>
  <si>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</si>
  <si>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</si>
  <si>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</si>
  <si>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</si>
  <si>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</si>
  <si>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</si>
  <si>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</si>
  <si>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</si>
  <si>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</si>
  <si>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</si>
  <si>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</si>
  <si>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</si>
  <si>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</si>
  <si>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</si>
  <si>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</si>
  <si>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</si>
  <si>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</si>
  <si>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</si>
  <si>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</si>
  <si>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</si>
  <si>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</si>
  <si>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</si>
  <si>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</si>
  <si>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</si>
  <si>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</si>
  <si>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</si>
  <si>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</si>
  <si>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</si>
  <si>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</si>
  <si>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</si>
  <si>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</si>
  <si>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</si>
  <si>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</si>
  <si>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</si>
  <si>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</si>
  <si>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</si>
  <si>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</si>
  <si>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</si>
  <si>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</si>
  <si>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</si>
  <si>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</si>
  <si>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</si>
  <si>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</si>
  <si>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</si>
  <si>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</si>
  <si>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</si>
  <si>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</si>
  <si>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</si>
  <si>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</si>
  <si>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</si>
  <si>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</si>
  <si>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</si>
  <si>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</si>
  <si>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</si>
  <si>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</si>
  <si>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</si>
  <si>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</si>
  <si>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</si>
  <si>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</si>
  <si>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</si>
  <si>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</si>
  <si>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</si>
  <si>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</si>
  <si>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</si>
  <si>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</si>
  <si>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</si>
  <si>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</si>
  <si>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</si>
  <si>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</si>
  <si>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</si>
  <si>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</si>
  <si>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</si>
  <si>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</si>
  <si>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</si>
  <si>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</si>
  <si>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</si>
  <si>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</si>
  <si>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</si>
  <si>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</si>
  <si>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</si>
  <si>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</si>
  <si>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</si>
  <si>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</si>
  <si>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</si>
  <si>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</si>
  <si>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</si>
  <si>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</si>
  <si>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</si>
  <si>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</si>
  <si>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</si>
  <si>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</si>
  <si>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</si>
  <si>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</si>
  <si>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</si>
  <si>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</si>
  <si>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</si>
  <si>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</si>
  <si>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</si>
  <si>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</si>
  <si>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</si>
  <si>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</si>
  <si>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</si>
  <si>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</si>
  <si>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</si>
  <si>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</si>
  <si>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</si>
  <si>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</si>
  <si>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</si>
  <si>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</si>
  <si>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</si>
  <si>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</si>
  <si>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</si>
  <si>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</si>
  <si>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</si>
  <si>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</si>
  <si>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</si>
  <si>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</si>
  <si>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</si>
  <si>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</si>
  <si>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</si>
  <si>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</si>
  <si>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</si>
  <si>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</si>
  <si>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</si>
  <si>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</si>
  <si>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</si>
  <si>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</si>
  <si>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</si>
  <si>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</si>
  <si>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</si>
  <si>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</si>
  <si>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</si>
  <si>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</si>
  <si>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</si>
  <si>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</si>
  <si>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</si>
  <si>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</si>
  <si>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</si>
  <si>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</si>
  <si>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</si>
  <si>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</si>
  <si>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</si>
  <si>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</si>
  <si>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</si>
  <si>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</si>
  <si>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</si>
  <si>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</si>
  <si>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</si>
  <si>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</si>
  <si>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</si>
  <si>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</si>
  <si>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</si>
  <si>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</si>
  <si>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</si>
  <si>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</si>
  <si>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</si>
  <si>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</si>
  <si>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</si>
  <si>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</si>
  <si>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</si>
  <si>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</si>
  <si>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</si>
  <si>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</si>
  <si>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</si>
  <si>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</si>
  <si>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</si>
  <si>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</si>
  <si>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</si>
  <si>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</si>
  <si>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</si>
  <si>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</si>
  <si>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</si>
  <si>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</si>
  <si>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</si>
  <si>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</si>
  <si>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</si>
  <si>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</si>
  <si>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</si>
  <si>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</si>
  <si>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</si>
  <si>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</si>
  <si>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</si>
  <si>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</si>
  <si>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</si>
  <si>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</si>
  <si>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</si>
  <si>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</si>
  <si>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</si>
  <si>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</si>
  <si>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</si>
  <si>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</si>
  <si>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</si>
  <si>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</si>
  <si>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</si>
  <si>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</si>
  <si>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</si>
  <si>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</si>
  <si>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</si>
  <si>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</si>
  <si>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</si>
  <si>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</si>
  <si>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</si>
  <si>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</si>
  <si>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</si>
  <si>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</si>
  <si>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</si>
  <si>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</si>
  <si>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</si>
  <si>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</si>
  <si>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</si>
  <si>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</si>
  <si>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</si>
  <si>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</si>
  <si>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</si>
  <si>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</si>
  <si>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</si>
  <si>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</si>
  <si>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</si>
  <si>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</si>
  <si>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</si>
  <si>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</si>
  <si>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</si>
  <si>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</si>
  <si>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</si>
  <si>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</si>
  <si>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</si>
  <si>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</si>
  <si>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</si>
  <si>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</si>
  <si>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</si>
  <si>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</si>
  <si>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</si>
  <si>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</si>
  <si>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</si>
  <si>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</si>
  <si>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</si>
  <si>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</si>
  <si>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</si>
  <si>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</si>
  <si>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</si>
  <si>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</si>
  <si>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</si>
  <si>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</si>
  <si>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</si>
  <si>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</si>
  <si>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</si>
  <si>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</si>
  <si>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</si>
  <si>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</si>
  <si>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</si>
  <si>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</si>
  <si>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</si>
  <si>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</si>
  <si>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</si>
  <si>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</si>
  <si>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</si>
  <si>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</si>
  <si>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</si>
  <si>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</si>
  <si>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</si>
  <si>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</si>
  <si>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</si>
  <si>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</si>
  <si>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</si>
  <si>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</si>
  <si>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</si>
  <si>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</si>
  <si>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</si>
  <si>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</si>
  <si>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</si>
  <si>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</si>
  <si>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</si>
  <si>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</si>
  <si>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</si>
  <si>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</si>
  <si>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</si>
  <si>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</si>
  <si>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</si>
  <si>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</si>
  <si>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</si>
  <si>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</si>
  <si>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</si>
  <si>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</si>
  <si>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</si>
  <si>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</si>
  <si>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</si>
  <si>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</si>
  <si>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</si>
  <si>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</si>
  <si>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</si>
  <si>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</si>
  <si>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</si>
  <si>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</si>
  <si>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</si>
  <si>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</si>
  <si>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</si>
  <si>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</si>
  <si>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</si>
  <si>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</si>
  <si>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</si>
  <si>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</si>
  <si>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</si>
  <si>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</si>
  <si>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</si>
  <si>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</si>
  <si>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</si>
  <si>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</si>
  <si>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</si>
  <si>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</si>
  <si>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</si>
  <si>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</si>
  <si>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</si>
  <si>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</si>
  <si>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</si>
  <si>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</si>
  <si>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</si>
  <si>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</si>
  <si>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</si>
  <si>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</si>
  <si>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</si>
  <si>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</si>
  <si>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</si>
  <si>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</si>
  <si>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</si>
  <si>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</si>
  <si>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</si>
  <si>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</si>
  <si>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</si>
  <si>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</si>
  <si>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</si>
  <si>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</si>
  <si>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</si>
  <si>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</si>
  <si>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</si>
  <si>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</si>
  <si>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</si>
  <si>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</si>
  <si>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</si>
  <si>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</si>
  <si>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</si>
  <si>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</si>
  <si>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</si>
  <si>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</si>
  <si>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</si>
  <si>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</si>
  <si>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</si>
  <si>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</si>
  <si>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</si>
  <si>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</si>
  <si>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</si>
  <si>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</si>
  <si>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</si>
  <si>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</si>
  <si>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</si>
  <si>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</si>
  <si>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</si>
  <si>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</si>
  <si>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</si>
  <si>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</si>
  <si>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</si>
  <si>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</si>
  <si>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</si>
  <si>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</si>
  <si>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</si>
  <si>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</si>
  <si>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</si>
  <si>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</si>
  <si>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</si>
  <si>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</si>
  <si>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</si>
  <si>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</si>
  <si>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</si>
  <si>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</si>
  <si>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</si>
  <si>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</si>
  <si>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</si>
  <si>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</si>
  <si>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</si>
  <si>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</si>
  <si>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</si>
  <si>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</si>
  <si>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</si>
  <si>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</si>
  <si>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</si>
  <si>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</si>
  <si>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</si>
  <si>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</si>
  <si>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</si>
  <si>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</si>
  <si>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</si>
  <si>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</si>
  <si>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</si>
  <si>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</si>
  <si>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</si>
  <si>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</si>
  <si>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</si>
  <si>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</si>
  <si>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</si>
  <si>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</si>
  <si>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</si>
  <si>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</si>
  <si>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</si>
  <si>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</si>
  <si>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</si>
  <si>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</si>
  <si>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</si>
  <si>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</si>
  <si>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</si>
  <si>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</si>
  <si>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</si>
  <si>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</si>
  <si>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</si>
  <si>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</si>
  <si>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</si>
  <si>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</si>
  <si>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</si>
  <si>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</si>
  <si>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</si>
  <si>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</si>
  <si>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</si>
  <si>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</si>
  <si>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</si>
  <si>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</si>
  <si>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</si>
  <si>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</si>
  <si>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</si>
  <si>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</si>
  <si>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</si>
  <si>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</si>
  <si>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</si>
  <si>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</si>
  <si>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</si>
  <si>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</si>
  <si>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</si>
  <si>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</si>
  <si>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</si>
  <si>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</si>
  <si>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</si>
  <si>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</si>
  <si>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</si>
  <si>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</si>
  <si>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</si>
  <si>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</si>
  <si>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</si>
  <si>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</si>
  <si>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</si>
  <si>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</si>
  <si>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</si>
  <si>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</si>
  <si>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</si>
  <si>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</si>
  <si>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</si>
  <si>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</si>
  <si>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</si>
  <si>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</si>
  <si>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</si>
  <si>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</si>
  <si>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</si>
  <si>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</si>
  <si>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</si>
  <si>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</si>
  <si>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</si>
  <si>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</si>
  <si>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</si>
  <si>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</si>
  <si>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</si>
  <si>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</si>
  <si>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</si>
  <si>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</si>
  <si>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</si>
  <si>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</si>
  <si>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</si>
  <si>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</si>
  <si>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</si>
  <si>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</si>
  <si>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</si>
  <si>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</si>
  <si>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</si>
  <si>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</si>
  <si>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</si>
  <si>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</si>
  <si>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</si>
  <si>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</si>
  <si>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</si>
  <si>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</si>
  <si>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</si>
  <si>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</si>
  <si>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</si>
  <si>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</si>
  <si>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</si>
  <si>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</si>
  <si>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</si>
  <si>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</si>
  <si>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</si>
  <si>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</si>
  <si>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</si>
  <si>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</si>
  <si>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</si>
  <si>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</si>
  <si>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</si>
  <si>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</si>
  <si>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</si>
  <si>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</si>
  <si>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</si>
  <si>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</si>
  <si>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</si>
  <si>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</si>
  <si>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</si>
  <si>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</si>
  <si>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</si>
  <si>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</si>
  <si>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</si>
  <si>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</si>
  <si>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</si>
  <si>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</si>
  <si>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</si>
  <si>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</si>
  <si>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</si>
  <si>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</si>
  <si>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</si>
  <si>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</si>
  <si>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</si>
  <si>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</si>
  <si>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</si>
  <si>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</si>
  <si>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</si>
  <si>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</si>
  <si>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</si>
  <si>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</si>
  <si>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</si>
  <si>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</si>
  <si>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</si>
  <si>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</si>
  <si>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</si>
  <si>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</si>
  <si>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</si>
  <si>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</si>
  <si>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</si>
  <si>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</si>
  <si>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</si>
  <si>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</si>
  <si>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</si>
  <si>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</si>
  <si>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</si>
  <si>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</si>
  <si>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</si>
  <si>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</si>
  <si>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</si>
  <si>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</si>
  <si>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</si>
  <si>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</si>
  <si>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</si>
  <si>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</si>
  <si>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</si>
  <si>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</si>
  <si>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</si>
  <si>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</si>
  <si>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</si>
  <si>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</si>
  <si>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</si>
  <si>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</si>
  <si>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</si>
  <si>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</si>
  <si>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</si>
  <si>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</si>
  <si>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</si>
  <si>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</si>
  <si>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</si>
  <si>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</si>
  <si>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</si>
  <si>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</si>
  <si>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</si>
  <si>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</si>
  <si>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</si>
  <si>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</si>
  <si>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</si>
  <si>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</si>
  <si>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</si>
  <si>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</si>
  <si>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</si>
  <si>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</si>
  <si>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</si>
  <si>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</si>
  <si>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</si>
  <si>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</si>
  <si>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</si>
  <si>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</si>
  <si>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</si>
  <si>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</si>
  <si>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</si>
  <si>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</si>
  <si>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</si>
  <si>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</si>
  <si>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</si>
  <si>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</si>
  <si>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</si>
  <si>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</si>
  <si>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</si>
  <si>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</si>
  <si>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</si>
  <si>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</si>
  <si>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</si>
  <si>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</si>
  <si>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</si>
  <si>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</si>
  <si>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</si>
  <si>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</si>
  <si>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</si>
  <si>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</si>
  <si>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</si>
  <si>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</si>
  <si>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</si>
  <si>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</si>
  <si>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</si>
  <si>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</si>
  <si>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</si>
  <si>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</si>
  <si>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</si>
  <si>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</si>
  <si>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</si>
  <si>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</si>
  <si>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</si>
  <si>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</si>
  <si>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</si>
  <si>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</si>
  <si>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</si>
  <si>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</si>
  <si>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</si>
  <si>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</si>
  <si>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</si>
  <si>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</si>
  <si>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</si>
  <si>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</si>
  <si>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</si>
  <si>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</si>
  <si>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</si>
  <si>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</si>
  <si>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</si>
  <si>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</si>
  <si>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</si>
  <si>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</si>
  <si>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</si>
  <si>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</si>
  <si>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</si>
  <si>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</si>
  <si>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</si>
  <si>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</si>
  <si>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</si>
  <si>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</si>
  <si>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</si>
  <si>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</si>
  <si>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</si>
  <si>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</si>
  <si>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</si>
  <si>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</si>
  <si>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</si>
  <si>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</si>
  <si>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</si>
  <si>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</si>
  <si>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</si>
  <si>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</si>
  <si>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</si>
  <si>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</si>
  <si>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</si>
  <si>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</si>
  <si>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</si>
  <si>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</si>
  <si>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</si>
  <si>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</si>
  <si>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</si>
  <si>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</si>
  <si>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</si>
  <si>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</si>
  <si>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</si>
  <si>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</si>
  <si>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</si>
  <si>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</si>
  <si>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</si>
  <si>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</si>
  <si>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</si>
  <si>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</si>
  <si>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</si>
  <si>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</si>
  <si>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</si>
  <si>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</si>
  <si>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</si>
  <si>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</si>
  <si>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</si>
  <si>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</si>
  <si>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</si>
  <si>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</si>
  <si>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</si>
  <si>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</si>
  <si>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</si>
  <si>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</si>
  <si>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</si>
  <si>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</si>
  <si>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</si>
  <si>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</si>
  <si>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</si>
  <si>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</si>
  <si>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</si>
  <si>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</si>
  <si>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</si>
  <si>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</si>
  <si>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</si>
  <si>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</si>
  <si>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</si>
  <si>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</si>
  <si>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</si>
  <si>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</si>
  <si>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</si>
  <si>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</si>
  <si>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</si>
  <si>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</si>
  <si>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</si>
  <si>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</si>
  <si>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</si>
  <si>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</si>
  <si>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</si>
  <si>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</si>
  <si>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</si>
  <si>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</si>
  <si>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</si>
  <si>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</si>
  <si>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</si>
  <si>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</si>
  <si>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</si>
  <si>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</si>
  <si>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</si>
  <si>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</si>
  <si>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</si>
  <si>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</si>
  <si>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</si>
  <si>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</si>
  <si>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</si>
  <si>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</si>
  <si>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</si>
  <si>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</si>
  <si>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</si>
  <si>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</si>
  <si>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</si>
  <si>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</si>
  <si>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</si>
  <si>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</si>
  <si>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</si>
  <si>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</si>
  <si>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</si>
  <si>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</si>
  <si>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</si>
  <si>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</si>
  <si>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</si>
  <si>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</si>
  <si>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</si>
  <si>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</si>
  <si>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</si>
  <si>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</si>
  <si>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</si>
  <si>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</si>
  <si>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</si>
  <si>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</si>
  <si>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</si>
  <si>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</si>
  <si>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</si>
  <si>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</si>
  <si>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</si>
  <si>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</si>
  <si>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</si>
  <si>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</si>
  <si>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</si>
  <si>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</si>
  <si>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</si>
  <si>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</si>
  <si>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</si>
  <si>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</si>
  <si>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</si>
  <si>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</si>
  <si>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</si>
  <si>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</si>
  <si>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</si>
  <si>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</si>
  <si>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</si>
  <si>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</si>
  <si>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</si>
  <si>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</si>
  <si>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</si>
  <si>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</si>
  <si>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</si>
  <si>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</si>
  <si>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</si>
  <si>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</si>
  <si>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</si>
  <si>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</si>
  <si>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</si>
  <si>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</si>
  <si>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</si>
  <si>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</si>
  <si>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</si>
  <si>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</si>
  <si>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</si>
  <si>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</si>
  <si>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</si>
  <si>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</si>
  <si>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</si>
  <si>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</si>
  <si>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</si>
  <si>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</si>
  <si>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</si>
  <si>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</si>
  <si>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</si>
  <si>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</si>
  <si>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</si>
  <si>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</si>
  <si>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</si>
  <si>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</si>
  <si>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</si>
  <si>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</si>
  <si>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</si>
  <si>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</si>
  <si>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</si>
  <si>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</si>
  <si>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</si>
  <si>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</si>
  <si>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</si>
  <si>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</si>
  <si>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</si>
  <si>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</si>
  <si>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</si>
  <si>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</si>
  <si>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</si>
  <si>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</si>
  <si>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</si>
  <si>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</si>
  <si>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</si>
  <si>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</si>
  <si>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</si>
  <si>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</si>
  <si>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</si>
  <si>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</si>
  <si>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</si>
  <si>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</si>
  <si>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</si>
  <si>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</si>
  <si>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</si>
  <si>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</si>
  <si>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</si>
  <si>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</si>
  <si>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</si>
  <si>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</si>
  <si>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</si>
  <si>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</si>
  <si>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</si>
  <si>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</si>
  <si>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</si>
  <si>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</si>
  <si>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</si>
  <si>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</si>
  <si>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</si>
  <si>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</si>
  <si>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</si>
  <si>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</si>
  <si>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</si>
  <si>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</si>
  <si>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</si>
  <si>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</si>
  <si>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</si>
  <si>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</si>
  <si>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</si>
  <si>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</si>
  <si>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</si>
  <si>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</si>
  <si>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</si>
  <si>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</si>
  <si>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</si>
  <si>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</si>
  <si>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</si>
  <si>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</si>
  <si>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</si>
  <si>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</si>
  <si>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</si>
  <si>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</si>
  <si>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</si>
  <si>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</si>
  <si>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</si>
  <si>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</si>
  <si>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</si>
  <si>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</si>
  <si>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</si>
  <si>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</si>
  <si>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</si>
  <si>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</si>
  <si>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</si>
  <si>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</si>
  <si>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</si>
  <si>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</si>
  <si>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</si>
  <si>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</si>
  <si>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</si>
  <si>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</si>
  <si>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</si>
  <si>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</si>
  <si>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</si>
  <si>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</si>
  <si>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</si>
  <si>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</si>
  <si>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</si>
  <si>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</si>
  <si>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</si>
  <si>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</si>
  <si>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</si>
  <si>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</si>
  <si>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</si>
  <si>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</si>
  <si>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</si>
  <si>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</si>
  <si>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</si>
  <si>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</si>
  <si>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</si>
  <si>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</si>
  <si>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</si>
  <si>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</si>
  <si>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</si>
  <si>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</si>
  <si>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</si>
  <si>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</si>
  <si>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</si>
  <si>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</si>
  <si>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</si>
  <si>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</si>
  <si>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</si>
  <si>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</si>
  <si>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</si>
  <si>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</si>
  <si>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</si>
  <si>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</si>
  <si>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</si>
  <si>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</si>
  <si>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</si>
  <si>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</si>
  <si>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</si>
  <si>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</si>
  <si>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</si>
  <si>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</si>
  <si>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</si>
  <si>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</si>
  <si>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</si>
  <si>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</si>
  <si>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</si>
  <si>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</si>
  <si>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</si>
  <si>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</si>
  <si>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</si>
  <si>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</si>
  <si>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</si>
  <si>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</si>
  <si>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</si>
  <si>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</si>
  <si>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</si>
  <si>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</si>
  <si>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</si>
  <si>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</si>
  <si>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</si>
  <si>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</si>
  <si>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</si>
  <si>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</si>
  <si>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</si>
  <si>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</si>
  <si>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</si>
  <si>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</si>
  <si>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</si>
  <si>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</si>
  <si>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</si>
  <si>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</si>
  <si>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</si>
  <si>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</si>
  <si>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</si>
  <si>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</si>
  <si>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</si>
  <si>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</si>
  <si>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</si>
  <si>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</si>
  <si>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</si>
  <si>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</si>
  <si>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</si>
  <si>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</si>
  <si>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</si>
  <si>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</si>
  <si>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</si>
  <si>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</si>
  <si>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</si>
  <si>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</si>
  <si>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</si>
  <si>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</si>
  <si>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</si>
  <si>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</si>
  <si>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</si>
  <si>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</si>
  <si>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</si>
  <si>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</si>
  <si>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</si>
  <si>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</si>
  <si>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</si>
  <si>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</si>
  <si>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</si>
  <si>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</si>
  <si>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</si>
  <si>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</si>
  <si>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</si>
  <si>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</si>
  <si>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</si>
  <si>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</si>
  <si>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</si>
  <si>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</si>
  <si>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</si>
  <si>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</si>
  <si>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</si>
  <si>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</si>
  <si>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</si>
  <si>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</si>
  <si>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</si>
  <si>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</si>
  <si>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</si>
  <si>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</si>
  <si>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</si>
  <si>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</si>
  <si>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</si>
  <si>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</si>
  <si>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</si>
  <si>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</si>
  <si>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</si>
  <si>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</si>
  <si>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</si>
  <si>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</si>
  <si>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</si>
  <si>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</si>
  <si>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</si>
  <si>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</si>
  <si>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</si>
  <si>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</si>
  <si>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</si>
  <si>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</si>
  <si>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</si>
  <si>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</si>
  <si>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</si>
  <si>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</si>
  <si>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</si>
  <si>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</si>
  <si>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</si>
  <si>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</si>
  <si>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</si>
  <si>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</si>
  <si>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</si>
  <si>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</si>
  <si>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</si>
  <si>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</si>
  <si>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</si>
  <si>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</si>
  <si>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</si>
  <si>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</si>
  <si>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</si>
  <si>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</si>
  <si>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</si>
  <si>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</si>
  <si>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</si>
  <si>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</si>
  <si>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</si>
  <si>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</si>
  <si>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</si>
  <si>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</si>
  <si>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</si>
  <si>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</si>
  <si>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</si>
  <si>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</si>
  <si>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</si>
  <si>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</si>
  <si>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</si>
  <si>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</si>
  <si>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</si>
  <si>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</si>
  <si>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</si>
  <si>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</si>
  <si>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</si>
  <si>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</si>
  <si>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</si>
  <si>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</si>
  <si>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</si>
  <si>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</si>
  <si>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</si>
  <si>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</si>
  <si>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</si>
  <si>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</si>
  <si>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</si>
  <si>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</si>
  <si>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</si>
  <si>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</si>
  <si>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</si>
  <si>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</si>
  <si>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</si>
  <si>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</si>
  <si>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</si>
  <si>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</si>
  <si>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</si>
  <si>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</si>
  <si>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</si>
  <si>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</si>
  <si>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</si>
  <si>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</si>
  <si>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</si>
  <si>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</si>
  <si>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</si>
  <si>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</si>
  <si>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</si>
  <si>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</si>
  <si>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</si>
  <si>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</si>
  <si>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</si>
  <si>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</si>
  <si>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</si>
  <si>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</si>
  <si>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</si>
  <si>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</si>
  <si>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</si>
  <si>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</si>
  <si>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</si>
  <si>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</si>
  <si>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</si>
  <si>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</si>
  <si>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</si>
  <si>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</si>
  <si>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</si>
  <si>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</si>
  <si>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</si>
  <si>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</si>
  <si>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</si>
  <si>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</si>
  <si>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</si>
  <si>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</si>
  <si>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</si>
  <si>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</si>
  <si>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</si>
  <si>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</si>
  <si>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</si>
  <si>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</si>
  <si>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</si>
  <si>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</si>
  <si>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</si>
  <si>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</si>
  <si>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</si>
  <si>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</si>
  <si>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</si>
  <si>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</si>
  <si>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</si>
  <si>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</si>
  <si>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</si>
  <si>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</si>
  <si>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</si>
  <si>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</si>
  <si>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</si>
  <si>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</si>
  <si>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</si>
  <si>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</si>
  <si>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</si>
  <si>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</si>
  <si>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</si>
  <si>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</si>
  <si>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</si>
  <si>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</si>
  <si>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</si>
  <si>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</si>
  <si>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</si>
  <si>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</si>
  <si>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</si>
  <si>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</si>
  <si>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</si>
  <si>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</si>
  <si>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</si>
  <si>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</si>
  <si>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</si>
  <si>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</si>
  <si>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</si>
  <si>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</si>
  <si>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</si>
  <si>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</si>
  <si>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</si>
  <si>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</si>
  <si>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</si>
  <si>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</si>
  <si>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</si>
  <si>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</si>
  <si>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</si>
  <si>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</si>
  <si>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</si>
  <si>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</si>
  <si>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</si>
  <si>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</si>
  <si>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</si>
  <si>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</si>
  <si>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</si>
  <si>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</si>
  <si>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</si>
  <si>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</si>
  <si>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</si>
  <si>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</si>
  <si>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</si>
  <si>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</si>
  <si>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</si>
  <si>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</si>
  <si>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</si>
  <si>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</si>
  <si>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</si>
  <si>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</si>
  <si>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</si>
  <si>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</si>
  <si>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</si>
  <si>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</si>
  <si>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</si>
  <si>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</si>
  <si>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</si>
  <si>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</si>
  <si>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</si>
  <si>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</si>
  <si>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</si>
  <si>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</si>
  <si>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</si>
  <si>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</si>
  <si>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</si>
  <si>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</si>
  <si>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</si>
  <si>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</si>
  <si>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</si>
  <si>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</si>
  <si>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</si>
  <si>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</si>
  <si>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</si>
  <si>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</si>
  <si>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</si>
  <si>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</si>
  <si>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</si>
  <si>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</si>
  <si>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</si>
  <si>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</si>
  <si>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</si>
  <si>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</si>
  <si>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</si>
  <si>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</si>
  <si>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</si>
  <si>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</si>
  <si>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</si>
  <si>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</si>
  <si>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</si>
  <si>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</si>
  <si>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</si>
  <si>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</si>
  <si>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</si>
  <si>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</si>
  <si>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</si>
  <si>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</si>
  <si>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</si>
  <si>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</si>
  <si>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</si>
  <si>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</si>
  <si>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</si>
  <si>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</si>
  <si>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</si>
  <si>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</si>
  <si>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</si>
  <si>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</si>
  <si>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</si>
  <si>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</si>
  <si>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</si>
  <si>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</si>
  <si>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</si>
  <si>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</si>
  <si>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</si>
  <si>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</si>
  <si>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</si>
  <si>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</si>
  <si>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</si>
  <si>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</si>
  <si>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</si>
  <si>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</si>
  <si>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</si>
  <si>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</si>
  <si>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</si>
  <si>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</si>
  <si>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</si>
  <si>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</si>
  <si>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</si>
  <si>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</si>
  <si>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</si>
  <si>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</si>
  <si>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</si>
  <si>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</si>
  <si>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</si>
  <si>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</si>
  <si>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</si>
  <si>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</si>
  <si>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</si>
  <si>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</si>
  <si>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</si>
  <si>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</si>
  <si>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</si>
  <si>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</si>
  <si>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</si>
  <si>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</si>
  <si>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</si>
  <si>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</si>
  <si>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</si>
  <si>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</si>
  <si>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</si>
  <si>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</si>
  <si>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</si>
  <si>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</si>
  <si>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</si>
  <si>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</si>
  <si>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</si>
  <si>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</si>
  <si>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</si>
  <si>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</si>
  <si>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</si>
  <si>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</si>
  <si>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</si>
  <si>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</si>
  <si>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</si>
  <si>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</si>
  <si>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</si>
  <si>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</si>
  <si>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</si>
  <si>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</si>
  <si>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</si>
  <si>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</si>
  <si>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</si>
  <si>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</si>
  <si>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</si>
  <si>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</si>
  <si>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</si>
  <si>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</si>
  <si>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</si>
  <si>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</si>
  <si>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</si>
  <si>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</si>
  <si>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</si>
  <si>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</si>
  <si>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</si>
  <si>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</si>
  <si>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</si>
  <si>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</si>
  <si>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</si>
  <si>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</si>
  <si>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</si>
  <si>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</si>
  <si>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</si>
  <si>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</si>
  <si>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</si>
  <si>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</si>
  <si>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</si>
  <si>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</si>
  <si>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</si>
  <si>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</si>
  <si>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</si>
  <si>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</si>
  <si>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</si>
  <si>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</si>
  <si>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</si>
  <si>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</si>
  <si>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</si>
  <si>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</si>
  <si>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</si>
  <si>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</si>
  <si>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</si>
  <si>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</si>
  <si>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</si>
  <si>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</si>
  <si>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</si>
  <si>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</si>
  <si>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</si>
  <si>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</si>
  <si>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</si>
  <si>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</si>
  <si>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</si>
  <si>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</si>
  <si>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</si>
  <si>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</si>
  <si>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</si>
  <si>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</si>
  <si>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</si>
  <si>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</si>
  <si>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</si>
  <si>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</si>
  <si>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</si>
  <si>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</si>
  <si>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</si>
  <si>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</si>
  <si>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</si>
  <si>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</si>
  <si>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</si>
  <si>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</si>
  <si>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</si>
  <si>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</si>
  <si>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</si>
  <si>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</si>
  <si>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</si>
  <si>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</si>
  <si>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</si>
  <si>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</si>
  <si>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</si>
  <si>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</si>
  <si>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</si>
  <si>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</si>
  <si>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</si>
  <si>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</si>
  <si>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</si>
  <si>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</si>
  <si>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</si>
  <si>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</si>
  <si>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</si>
  <si>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</si>
  <si>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</si>
  <si>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</si>
  <si>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</si>
  <si>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</si>
  <si>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</si>
  <si>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</si>
  <si>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</si>
  <si>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</si>
  <si>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</si>
  <si>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</si>
  <si>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</si>
  <si>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</si>
  <si>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</si>
  <si>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</si>
  <si>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</si>
  <si>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</si>
  <si>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</si>
  <si>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</si>
  <si>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</si>
  <si>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</si>
  <si>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</si>
  <si>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</si>
  <si>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</si>
  <si>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</si>
  <si>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</si>
  <si>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</si>
  <si>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</si>
  <si>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</si>
  <si>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</si>
  <si>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</si>
  <si>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</si>
  <si>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</si>
  <si>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</si>
  <si>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</si>
  <si>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</si>
  <si>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</si>
  <si>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</si>
  <si>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</si>
  <si>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</si>
  <si>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</si>
  <si>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</si>
  <si>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</si>
  <si>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</si>
  <si>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</si>
  <si>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</si>
  <si>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</si>
  <si>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</si>
  <si>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</si>
  <si>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</si>
  <si>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</si>
  <si>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</si>
  <si>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</si>
  <si>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</si>
  <si>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</si>
  <si>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</si>
  <si>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</si>
  <si>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</si>
  <si>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</si>
  <si>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</si>
  <si>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</si>
  <si>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</si>
  <si>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</si>
  <si>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</si>
  <si>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</si>
  <si>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</si>
  <si>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</si>
  <si>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</si>
  <si>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</si>
  <si>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</si>
  <si>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</si>
  <si>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</si>
  <si>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</si>
  <si>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</si>
  <si>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</si>
  <si>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</si>
  <si>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</si>
  <si>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</si>
  <si>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</si>
  <si>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</si>
  <si>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</si>
  <si>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</si>
  <si>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</si>
  <si>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</si>
  <si>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</si>
  <si>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</si>
  <si>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</si>
  <si>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</si>
  <si>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</si>
  <si>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</si>
  <si>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</si>
  <si>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</si>
  <si>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</si>
  <si>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</si>
  <si>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</si>
  <si>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</si>
  <si>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</si>
  <si>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</si>
  <si>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</si>
  <si>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</si>
  <si>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</si>
  <si>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</si>
  <si>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</si>
  <si>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</si>
  <si>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</si>
  <si>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</si>
  <si>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</si>
  <si>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</si>
  <si>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</si>
  <si>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</si>
  <si>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</si>
  <si>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</si>
  <si>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</si>
  <si>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</si>
  <si>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</si>
  <si>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</si>
  <si>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</si>
  <si>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</si>
  <si>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</si>
  <si>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</si>
  <si>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</si>
  <si>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</si>
  <si>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</si>
  <si>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</si>
  <si>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</si>
  <si>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</si>
  <si>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</si>
  <si>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</si>
  <si>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</si>
  <si>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</si>
  <si>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</si>
  <si>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</si>
  <si>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</si>
  <si>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</si>
  <si>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</si>
  <si>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</si>
  <si>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</si>
  <si>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</si>
  <si>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</si>
  <si>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</si>
  <si>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</si>
  <si>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</si>
  <si>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</si>
  <si>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</si>
  <si>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</si>
  <si>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</si>
  <si>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</si>
  <si>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</si>
  <si>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</si>
  <si>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</si>
  <si>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</si>
  <si>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</si>
  <si>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</si>
  <si>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</si>
  <si>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</si>
  <si>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</si>
  <si>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</si>
  <si>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</si>
  <si>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</si>
  <si>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</si>
  <si>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</si>
  <si>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</si>
  <si>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</si>
  <si>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</si>
  <si>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</si>
  <si>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</si>
  <si>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</si>
  <si>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</si>
  <si>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</si>
  <si>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</si>
  <si>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</si>
  <si>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</si>
  <si>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</si>
  <si>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</si>
  <si>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</si>
  <si>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</si>
  <si>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</si>
  <si>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</si>
  <si>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</si>
  <si>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</si>
  <si>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</si>
  <si>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</si>
  <si>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</si>
  <si>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</si>
  <si>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</si>
  <si>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</si>
  <si>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</si>
  <si>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</si>
  <si>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</si>
  <si>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</si>
  <si>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</si>
  <si>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</si>
  <si>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</si>
  <si>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</si>
  <si>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</si>
  <si>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</si>
  <si>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</si>
  <si>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</si>
  <si>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</si>
  <si>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</si>
  <si>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</si>
  <si>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</si>
  <si>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</si>
  <si>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</si>
  <si>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</si>
  <si>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</si>
  <si>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</si>
  <si>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</si>
  <si>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</si>
  <si>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</si>
  <si>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</si>
  <si>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</si>
  <si>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</si>
  <si>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</si>
  <si>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</si>
  <si>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</si>
  <si>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</si>
  <si>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</si>
  <si>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</si>
  <si>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</si>
  <si>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</si>
  <si>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</si>
  <si>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</si>
  <si>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</si>
  <si>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</si>
  <si>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</si>
  <si>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</si>
  <si>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</si>
  <si>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</si>
  <si>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</si>
  <si>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</si>
  <si>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</si>
  <si>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</si>
  <si>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</si>
  <si>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</si>
  <si>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</si>
  <si>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</si>
  <si>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</si>
  <si>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</si>
  <si>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</si>
  <si>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</si>
  <si>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</si>
  <si>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</si>
  <si>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</si>
  <si>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</si>
  <si>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</si>
  <si>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</si>
  <si>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</si>
  <si>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</si>
  <si>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</si>
  <si>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</si>
  <si>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</si>
  <si>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</si>
  <si>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</si>
  <si>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</si>
  <si>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</si>
  <si>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</si>
  <si>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</si>
  <si>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</si>
  <si>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</si>
  <si>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</si>
  <si>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</si>
  <si>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</si>
  <si>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</si>
  <si>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</si>
  <si>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</si>
  <si>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</si>
  <si>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</si>
  <si>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</si>
  <si>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</si>
  <si>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</si>
  <si>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</si>
  <si>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</si>
  <si>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</si>
  <si>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</si>
  <si>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</si>
  <si>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</si>
  <si>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</si>
  <si>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</si>
  <si>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</si>
  <si>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</si>
  <si>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</si>
  <si>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</si>
  <si>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</si>
  <si>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</si>
  <si>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</si>
  <si>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</si>
  <si>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</si>
  <si>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</si>
  <si>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</si>
  <si>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</si>
  <si>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</si>
  <si>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</si>
  <si>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</si>
  <si>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</si>
  <si>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</si>
  <si>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</si>
  <si>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</si>
  <si>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</si>
  <si>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</si>
  <si>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</si>
  <si>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</si>
  <si>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</si>
  <si>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</si>
  <si>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</si>
  <si>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</si>
  <si>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</si>
  <si>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</si>
  <si>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</si>
  <si>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</si>
  <si>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</si>
  <si>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</si>
  <si>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</si>
  <si>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</si>
  <si>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</si>
  <si>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</si>
  <si>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</si>
  <si>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</si>
  <si>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</si>
  <si>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</si>
  <si>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</si>
  <si>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</si>
  <si>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</si>
  <si>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</si>
  <si>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</si>
  <si>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</si>
  <si>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</si>
  <si>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</si>
  <si>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</si>
  <si>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</si>
  <si>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</si>
  <si>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</si>
  <si>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</si>
  <si>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</si>
  <si>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</si>
  <si>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</si>
  <si>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</si>
  <si>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</si>
  <si>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</si>
  <si>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</si>
  <si>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</si>
  <si>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</si>
  <si>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</si>
  <si>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</si>
  <si>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</si>
  <si>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</si>
  <si>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</si>
  <si>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</si>
  <si>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</si>
  <si>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</si>
  <si>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</si>
  <si>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</si>
  <si>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</si>
  <si>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</si>
  <si>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</si>
  <si>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</si>
  <si>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</si>
  <si>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</si>
  <si>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</si>
  <si>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</si>
  <si>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</si>
  <si>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</si>
  <si>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</si>
  <si>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</si>
  <si>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</si>
  <si>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</si>
  <si>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</si>
  <si>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</si>
  <si>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</si>
  <si>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</si>
  <si>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</si>
  <si>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</si>
  <si>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</si>
  <si>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</si>
  <si>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</si>
  <si>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</si>
  <si>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</si>
  <si>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</si>
  <si>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</si>
  <si>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</si>
  <si>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</si>
  <si>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</si>
  <si>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</si>
  <si>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</si>
  <si>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</si>
  <si>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</si>
  <si>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</si>
  <si>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</si>
  <si>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</si>
  <si>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</si>
  <si>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</si>
  <si>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</si>
  <si>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</si>
  <si>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</si>
  <si>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</si>
  <si>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</si>
  <si>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</si>
  <si>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</si>
  <si>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</si>
  <si>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</si>
  <si>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</si>
  <si>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</si>
  <si>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</si>
  <si>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</si>
  <si>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</si>
  <si>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</si>
  <si>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</si>
  <si>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</si>
  <si>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</si>
  <si>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</si>
  <si>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</si>
  <si>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</si>
  <si>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</si>
  <si>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</si>
  <si>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</si>
  <si>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</si>
  <si>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</si>
  <si>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</si>
  <si>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</si>
  <si>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</si>
  <si>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</si>
  <si>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</si>
  <si>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</si>
  <si>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</si>
  <si>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</si>
  <si>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</si>
  <si>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</si>
  <si>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</si>
  <si>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</si>
  <si>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</si>
  <si>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</si>
  <si>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</si>
  <si>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</si>
  <si>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</si>
  <si>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</si>
  <si>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</si>
  <si>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</si>
  <si>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</si>
  <si>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</si>
  <si>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</si>
  <si>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</si>
  <si>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</si>
  <si>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</si>
  <si>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</si>
  <si>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</si>
  <si>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</si>
  <si>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</si>
  <si>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</si>
  <si>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</si>
  <si>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</si>
  <si>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</si>
  <si>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</si>
  <si>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</si>
  <si>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</si>
  <si>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</si>
  <si>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</si>
  <si>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</si>
  <si>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</si>
  <si>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</si>
  <si>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</si>
  <si>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</si>
  <si>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</si>
  <si>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</si>
  <si>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</si>
  <si>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</si>
  <si>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</si>
  <si>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</si>
  <si>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</si>
  <si>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</si>
  <si>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</si>
  <si>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</si>
  <si>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</si>
  <si>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</si>
  <si>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</si>
  <si>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</si>
  <si>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</si>
  <si>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</si>
  <si>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</si>
  <si>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</si>
  <si>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</si>
  <si>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</si>
  <si>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</si>
  <si>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</si>
  <si>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</si>
  <si>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</si>
  <si>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</si>
  <si>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</si>
  <si>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</si>
  <si>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</si>
  <si>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</si>
  <si>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</si>
  <si>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</si>
  <si>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</si>
  <si>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</si>
  <si>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</si>
  <si>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</si>
  <si>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</si>
  <si>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</si>
  <si>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</si>
  <si>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</si>
  <si>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</si>
  <si>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</si>
  <si>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</si>
  <si>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</si>
  <si>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</si>
  <si>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</si>
  <si>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</si>
  <si>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</si>
  <si>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</si>
  <si>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</si>
  <si>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</si>
  <si>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</si>
  <si>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</si>
  <si>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</si>
  <si>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</si>
  <si>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</si>
  <si>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</si>
  <si>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</si>
  <si>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</si>
  <si>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</si>
  <si>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</si>
  <si>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</si>
  <si>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</si>
  <si>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</si>
  <si>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</si>
  <si>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</si>
  <si>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</si>
  <si>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</si>
  <si>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</si>
  <si>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</si>
  <si>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</si>
  <si>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</si>
  <si>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</si>
  <si>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</si>
  <si>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</si>
  <si>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</si>
  <si>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</si>
  <si>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</si>
  <si>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</si>
  <si>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</si>
  <si>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</si>
  <si>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</si>
  <si>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</si>
  <si>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</si>
  <si>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</si>
  <si>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</si>
  <si>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</si>
  <si>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</si>
  <si>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</si>
  <si>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</si>
  <si>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</si>
  <si>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</si>
  <si>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</si>
  <si>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</si>
  <si>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</si>
  <si>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</si>
  <si>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</si>
  <si>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</si>
  <si>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</si>
  <si>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</si>
  <si>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</si>
  <si>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</si>
  <si>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</si>
  <si>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</si>
  <si>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</si>
  <si>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</si>
  <si>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</si>
  <si>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</si>
  <si>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</si>
  <si>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</si>
  <si>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</si>
  <si>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</si>
  <si>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</si>
  <si>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</si>
  <si>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</si>
  <si>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</si>
  <si>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</si>
  <si>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</si>
  <si>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</si>
  <si>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</si>
  <si>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</si>
  <si>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</si>
  <si>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</si>
  <si>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</si>
  <si>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</si>
  <si>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</si>
  <si>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</si>
  <si>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</si>
  <si>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</si>
  <si>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</si>
  <si>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</si>
  <si>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</si>
  <si>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</si>
  <si>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</si>
  <si>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</si>
  <si>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</si>
  <si>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</si>
  <si>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</si>
  <si>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</si>
  <si>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</si>
  <si>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</si>
  <si>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</si>
  <si>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</si>
  <si>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</si>
  <si>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</si>
  <si>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</si>
  <si>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</si>
  <si>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</si>
  <si>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</si>
  <si>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</si>
  <si>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</si>
  <si>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</si>
  <si>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</si>
  <si>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</si>
  <si>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</si>
  <si>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</si>
  <si>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</si>
  <si>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</si>
  <si>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</si>
  <si>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</si>
  <si>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</si>
  <si>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</si>
  <si>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</si>
  <si>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</si>
  <si>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</si>
  <si>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</si>
  <si>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</si>
  <si>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</si>
  <si>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</si>
  <si>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</si>
  <si>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</si>
  <si>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</si>
  <si>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</si>
  <si>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</si>
  <si>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</si>
  <si>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</si>
  <si>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</si>
  <si>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</si>
  <si>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</si>
  <si>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</si>
  <si>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</si>
  <si>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</si>
  <si>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</si>
  <si>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</si>
  <si>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</si>
  <si>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</si>
  <si>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</si>
  <si>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</si>
  <si>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</si>
  <si>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</si>
  <si>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</si>
  <si>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</si>
  <si>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</si>
  <si>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</si>
  <si>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</si>
  <si>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</si>
  <si>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</si>
  <si>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</si>
  <si>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</si>
  <si>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</si>
  <si>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</si>
  <si>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</si>
  <si>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</si>
  <si>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</si>
  <si>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</si>
  <si>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</si>
  <si>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</si>
  <si>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</si>
  <si>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</si>
  <si>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</si>
  <si>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</si>
  <si>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</si>
  <si>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</si>
  <si>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</si>
  <si>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</si>
  <si>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</si>
  <si>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</si>
  <si>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</si>
  <si>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</si>
  <si>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</si>
  <si>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</si>
  <si>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</si>
  <si>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</si>
  <si>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</si>
  <si>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</si>
  <si>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</si>
  <si>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</si>
  <si>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</si>
  <si>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</si>
  <si>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</si>
  <si>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</si>
  <si>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</si>
  <si>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</si>
  <si>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</si>
  <si>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</si>
  <si>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</si>
  <si>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</si>
  <si>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</si>
  <si>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</si>
  <si>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</si>
  <si>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</si>
  <si>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</si>
  <si>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</si>
  <si>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</si>
  <si>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</si>
  <si>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</si>
  <si>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</si>
  <si>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</si>
  <si>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</si>
  <si>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</si>
  <si>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</si>
  <si>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</si>
  <si>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</si>
  <si>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</si>
  <si>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</si>
  <si>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</si>
  <si>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</si>
  <si>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</si>
  <si>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</si>
  <si>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</si>
  <si>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</si>
  <si>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</si>
  <si>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</si>
  <si>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</si>
  <si>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</si>
  <si>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</si>
  <si>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</si>
  <si>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</si>
  <si>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</si>
  <si>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</si>
  <si>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</si>
  <si>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</si>
  <si>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</si>
  <si>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</si>
  <si>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</si>
  <si>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</si>
  <si>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</si>
  <si>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</si>
  <si>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</si>
  <si>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</si>
  <si>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</si>
  <si>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</si>
  <si>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</si>
  <si>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</si>
  <si>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</si>
  <si>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</si>
  <si>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</si>
  <si>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</si>
  <si>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</si>
  <si>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</si>
  <si>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</si>
  <si>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</si>
  <si>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</si>
  <si>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</si>
  <si>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</si>
  <si>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</si>
  <si>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</si>
  <si>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</si>
  <si>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</si>
  <si>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</si>
  <si>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</si>
  <si>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</si>
  <si>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</si>
  <si>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</si>
  <si>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</si>
  <si>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</si>
  <si>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</si>
  <si>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</si>
  <si>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</si>
  <si>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</si>
  <si>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</si>
  <si>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</si>
  <si>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</si>
  <si>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</si>
  <si>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</si>
  <si>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</si>
  <si>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</si>
  <si>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</si>
  <si>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</si>
  <si>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</si>
  <si>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</si>
  <si>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</si>
  <si>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</si>
  <si>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</si>
  <si>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</si>
  <si>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</si>
  <si>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</si>
  <si>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</si>
  <si>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</si>
  <si>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</si>
  <si>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</si>
  <si>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</si>
  <si>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</si>
  <si>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</si>
  <si>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</si>
  <si>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</si>
  <si>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</si>
  <si>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</si>
  <si>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</si>
  <si>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</si>
  <si>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</si>
  <si>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</si>
  <si>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</si>
  <si>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</si>
  <si>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</si>
  <si>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</si>
  <si>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</si>
  <si>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</si>
  <si>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</si>
  <si>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</si>
  <si>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</si>
  <si>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</si>
  <si>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</si>
  <si>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</si>
  <si>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</si>
  <si>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</si>
  <si>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</si>
  <si>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</si>
  <si>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</si>
  <si>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</si>
  <si>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</si>
  <si>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</si>
  <si>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</si>
  <si>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</si>
  <si>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</si>
  <si>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</si>
  <si>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</si>
  <si>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</si>
  <si>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</si>
  <si>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</si>
  <si>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</si>
  <si>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</si>
  <si>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</si>
  <si>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</si>
  <si>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</si>
  <si>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</si>
  <si>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</si>
  <si>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</si>
  <si>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</si>
  <si>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</si>
  <si>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</si>
  <si>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</si>
  <si>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</si>
  <si>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</si>
  <si>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</si>
  <si>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</si>
  <si>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</si>
  <si>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</si>
  <si>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</si>
  <si>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</si>
  <si>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</si>
  <si>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</si>
  <si>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</si>
  <si>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</si>
  <si>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</si>
  <si>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</si>
  <si>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</si>
  <si>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</si>
  <si>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</si>
  <si>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</si>
  <si>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</si>
  <si>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</si>
  <si>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</si>
  <si>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</si>
  <si>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</si>
  <si>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</si>
  <si>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</si>
  <si>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</si>
  <si>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</si>
  <si>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</si>
  <si>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</si>
  <si>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</si>
  <si>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</si>
  <si>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</si>
  <si>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</si>
  <si>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</si>
  <si>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</si>
  <si>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</si>
  <si>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</si>
  <si>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</si>
  <si>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</si>
  <si>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</si>
  <si>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</si>
  <si>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</si>
  <si>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</si>
  <si>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</si>
  <si>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</si>
  <si>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</si>
  <si>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</si>
  <si>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</si>
  <si>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</si>
  <si>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</si>
  <si>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</si>
  <si>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</si>
  <si>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</si>
  <si>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</si>
  <si>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</si>
  <si>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</si>
  <si>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</si>
  <si>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</si>
  <si>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</si>
  <si>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</si>
  <si>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</si>
  <si>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</si>
  <si>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</si>
  <si>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</si>
  <si>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</si>
  <si>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</si>
  <si>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</si>
  <si>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</si>
  <si>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</si>
  <si>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</si>
  <si>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</si>
  <si>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</si>
  <si>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</si>
  <si>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</si>
  <si>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</si>
  <si>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</si>
  <si>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</si>
  <si>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</si>
  <si>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</si>
  <si>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</si>
  <si>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</si>
  <si>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</si>
  <si>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</si>
  <si>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</si>
  <si>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</si>
  <si>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</si>
  <si>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</si>
  <si>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</si>
  <si>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</si>
  <si>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</si>
  <si>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</si>
  <si>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</si>
  <si>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</si>
  <si>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</si>
  <si>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</si>
  <si>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</si>
  <si>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</si>
  <si>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</si>
  <si>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</si>
  <si>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</si>
  <si>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</si>
  <si>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</si>
  <si>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</si>
  <si>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</si>
  <si>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</si>
  <si>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</si>
  <si>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</si>
  <si>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</si>
  <si>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</si>
  <si>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</si>
  <si>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</si>
  <si>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</si>
  <si>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</si>
  <si>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</si>
  <si>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</si>
  <si>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</si>
  <si>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</si>
  <si>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</si>
  <si>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</si>
  <si>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</si>
  <si>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</si>
  <si>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</si>
  <si>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</si>
  <si>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</si>
  <si>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</si>
  <si>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</si>
  <si>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</si>
  <si>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</si>
  <si>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</si>
  <si>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</si>
  <si>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</si>
  <si>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</si>
  <si>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</si>
  <si>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</si>
  <si>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</si>
  <si>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</si>
  <si>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</si>
  <si>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</si>
  <si>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</si>
  <si>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</si>
  <si>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</si>
  <si>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</si>
  <si>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</si>
  <si>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</si>
  <si>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</si>
  <si>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</si>
  <si>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</si>
  <si>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</si>
  <si>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</si>
  <si>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</si>
  <si>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</si>
  <si>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</si>
  <si>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</si>
  <si>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</si>
  <si>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</si>
  <si>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</si>
  <si>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</si>
  <si>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</si>
  <si>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</si>
  <si>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</si>
  <si>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</si>
  <si>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</si>
  <si>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</si>
  <si>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</si>
  <si>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</si>
  <si>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</si>
  <si>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</si>
  <si>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</si>
  <si>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</si>
  <si>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</si>
  <si>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</si>
  <si>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</si>
  <si>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</si>
  <si>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</si>
  <si>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</si>
  <si>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</si>
  <si>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</si>
  <si>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</si>
  <si>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</si>
  <si>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</si>
  <si>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</si>
  <si>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</si>
  <si>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</si>
  <si>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</si>
  <si>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</si>
  <si>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</si>
  <si>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</si>
  <si>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</si>
  <si>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</si>
  <si>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</si>
  <si>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</si>
  <si>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</si>
  <si>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</si>
  <si>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</si>
  <si>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</si>
  <si>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</si>
  <si>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</si>
  <si>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</si>
  <si>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</si>
  <si>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</si>
  <si>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</si>
  <si>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</si>
  <si>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</si>
  <si>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</si>
  <si>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</si>
  <si>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</si>
  <si>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</si>
  <si>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</si>
  <si>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</si>
  <si>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</si>
  <si>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</si>
  <si>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</si>
  <si>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</si>
  <si>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</si>
  <si>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</si>
  <si>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</si>
  <si>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</si>
  <si>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</si>
  <si>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</si>
  <si>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</si>
  <si>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</si>
  <si>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</si>
  <si>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</si>
  <si>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</si>
  <si>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</si>
  <si>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</si>
  <si>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</si>
  <si>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</si>
  <si>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</si>
  <si>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</si>
  <si>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</si>
  <si>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</si>
  <si>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</si>
  <si>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</si>
  <si>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</si>
  <si>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</si>
  <si>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</si>
  <si>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</si>
  <si>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</si>
  <si>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</si>
  <si>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</si>
  <si>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</si>
  <si>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</si>
  <si>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</si>
  <si>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</si>
  <si>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</si>
  <si>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</si>
  <si>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</si>
  <si>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</si>
  <si>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</si>
  <si>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</si>
  <si>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</si>
  <si>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</si>
  <si>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</si>
  <si>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</si>
  <si>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</si>
  <si>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</si>
  <si>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</si>
  <si>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</si>
  <si>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</si>
  <si>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</si>
  <si>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</si>
  <si>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</si>
  <si>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</si>
  <si>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</si>
  <si>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</si>
  <si>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</si>
  <si>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</si>
  <si>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</si>
  <si>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</si>
  <si>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</si>
  <si>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</si>
  <si>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</si>
  <si>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</si>
  <si>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</si>
  <si>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</si>
  <si>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</si>
  <si>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</si>
  <si>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</si>
  <si>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</si>
  <si>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</si>
  <si>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</si>
  <si>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</si>
  <si>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</si>
  <si>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</si>
  <si>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</si>
  <si>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</si>
  <si>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</si>
  <si>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</si>
  <si>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</si>
  <si>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</si>
  <si>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</si>
  <si>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</si>
  <si>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</si>
  <si>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</si>
  <si>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</si>
  <si>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</si>
  <si>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</si>
  <si>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</si>
  <si>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</si>
  <si>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</si>
  <si>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</si>
  <si>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</si>
  <si>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</si>
  <si>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</si>
  <si>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</si>
  <si>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</si>
  <si>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</si>
  <si>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</si>
  <si>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</si>
  <si>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</si>
  <si>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</si>
  <si>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</si>
  <si>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</si>
  <si>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</si>
  <si>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</si>
  <si>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</si>
  <si>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</si>
  <si>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</si>
  <si>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</si>
  <si>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</si>
  <si>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</si>
  <si>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</si>
  <si>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</si>
  <si>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</si>
  <si>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</si>
  <si>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</si>
  <si>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</si>
  <si>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</si>
  <si>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</si>
  <si>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</si>
  <si>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</si>
  <si>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</si>
  <si>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</si>
  <si>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</si>
  <si>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</si>
  <si>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</si>
  <si>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</si>
  <si>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</si>
  <si>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</si>
  <si>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</si>
  <si>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</si>
  <si>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</si>
  <si>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</si>
  <si>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</si>
  <si>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</si>
  <si>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</si>
  <si>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</si>
  <si>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</si>
  <si>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</si>
  <si>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</si>
  <si>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</si>
  <si>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</si>
  <si>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</si>
  <si>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</si>
  <si>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</si>
  <si>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</si>
  <si>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</si>
  <si>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</si>
  <si>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</si>
  <si>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</si>
  <si>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</si>
  <si>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</si>
  <si>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</si>
  <si>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</si>
  <si>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</si>
  <si>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</si>
  <si>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</si>
  <si>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</si>
  <si>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</si>
  <si>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</si>
  <si>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</si>
  <si>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</si>
  <si>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</si>
  <si>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</si>
  <si>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</si>
  <si>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</si>
  <si>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</si>
  <si>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</si>
  <si>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</si>
  <si>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</si>
  <si>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</si>
  <si>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</si>
  <si>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</si>
  <si>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</si>
  <si>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</si>
  <si>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</si>
  <si>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</si>
  <si>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</si>
  <si>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</si>
  <si>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</si>
  <si>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</si>
  <si>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</si>
  <si>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</si>
  <si>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</si>
  <si>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</si>
  <si>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</si>
  <si>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</si>
  <si>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</si>
  <si>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</si>
  <si>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</si>
  <si>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</si>
  <si>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</si>
  <si>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</si>
  <si>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</si>
  <si>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</si>
  <si>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</si>
  <si>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</si>
  <si>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</si>
  <si>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</si>
  <si>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</si>
  <si>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</si>
  <si>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</si>
  <si>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</si>
  <si>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</si>
  <si>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</si>
  <si>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</si>
  <si>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</si>
  <si>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</si>
  <si>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</si>
  <si>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</si>
  <si>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</si>
  <si>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</si>
  <si>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</si>
  <si>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</si>
  <si>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</si>
  <si>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</si>
  <si>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</si>
  <si>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</si>
  <si>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</si>
  <si>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</si>
  <si>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</si>
  <si>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</si>
  <si>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</si>
  <si>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</si>
  <si>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</si>
  <si>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</si>
  <si>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</si>
  <si>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</si>
  <si>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</si>
  <si>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</si>
  <si>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</si>
  <si>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</si>
  <si>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</si>
  <si>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</si>
  <si>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</si>
  <si>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</si>
  <si>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</si>
  <si>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</si>
  <si>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</si>
  <si>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</si>
  <si>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</si>
  <si>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</si>
  <si>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</si>
  <si>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</si>
  <si>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</si>
  <si>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</si>
  <si>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</si>
  <si>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</si>
  <si>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</si>
  <si>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</si>
  <si>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</si>
  <si>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</si>
  <si>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</si>
  <si>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</si>
  <si>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</si>
  <si>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</si>
  <si>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</si>
  <si>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</si>
  <si>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</si>
  <si>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</si>
  <si>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</si>
  <si>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</si>
  <si>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</si>
  <si>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</si>
  <si>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</si>
  <si>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</si>
  <si>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</si>
  <si>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</si>
  <si>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</si>
  <si>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</si>
  <si>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</si>
  <si>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</si>
  <si>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</si>
  <si>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</si>
  <si>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</si>
  <si>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</si>
  <si>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</si>
  <si>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</si>
  <si>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</si>
  <si>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</si>
  <si>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</si>
  <si>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</si>
  <si>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</si>
  <si>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</si>
  <si>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</si>
  <si>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</si>
  <si>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</si>
  <si>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</si>
  <si>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</si>
  <si>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</si>
  <si>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</si>
  <si>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</si>
  <si>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</si>
  <si>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</si>
  <si>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</si>
  <si>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</si>
  <si>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</si>
  <si>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</si>
  <si>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</si>
  <si>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</si>
  <si>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</si>
  <si>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</si>
  <si>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</si>
  <si>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</si>
  <si>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</si>
  <si>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</si>
  <si>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</si>
  <si>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</si>
  <si>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</si>
  <si>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</si>
  <si>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</si>
  <si>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</si>
  <si>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</si>
  <si>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</si>
  <si>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</si>
  <si>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</si>
  <si>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</si>
  <si>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</si>
  <si>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</si>
  <si>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</si>
  <si>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</si>
  <si>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</si>
  <si>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</si>
  <si>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</si>
  <si>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</si>
  <si>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</si>
  <si>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</si>
  <si>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</si>
  <si>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</si>
  <si>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</si>
  <si>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</si>
  <si>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</si>
  <si>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</si>
  <si>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</si>
  <si>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</si>
  <si>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</si>
  <si>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</si>
  <si>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</si>
  <si>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</si>
  <si>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</si>
  <si>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</si>
  <si>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</si>
  <si>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</si>
  <si>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</si>
  <si>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</si>
  <si>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</si>
  <si>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</si>
  <si>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</si>
  <si>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</si>
  <si>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</si>
  <si>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</si>
  <si>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</si>
  <si>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</si>
  <si>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</si>
  <si>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</si>
  <si>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</si>
  <si>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</si>
  <si>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</si>
  <si>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</si>
  <si>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</si>
  <si>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</si>
  <si>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</si>
  <si>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</si>
  <si>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</si>
  <si>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</si>
  <si>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</si>
  <si>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</si>
  <si>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</si>
  <si>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</si>
  <si>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</si>
  <si>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</si>
  <si>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</si>
  <si>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</si>
  <si>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</si>
  <si>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</si>
  <si>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</si>
  <si>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</si>
  <si>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</si>
  <si>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</si>
  <si>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</si>
  <si>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</si>
  <si>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</si>
  <si>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</si>
  <si>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</si>
  <si>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</si>
  <si>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</si>
  <si>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</si>
  <si>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</si>
  <si>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</si>
  <si>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</si>
  <si>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</si>
  <si>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</si>
  <si>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</si>
  <si>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</si>
  <si>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</si>
  <si>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</si>
  <si>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</si>
  <si>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</si>
  <si>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</si>
  <si>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</si>
  <si>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</si>
  <si>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</si>
  <si>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</si>
  <si>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</si>
  <si>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</si>
  <si>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</si>
  <si>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</si>
  <si>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</si>
  <si>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</si>
  <si>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</si>
  <si>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</si>
  <si>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</si>
  <si>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</si>
  <si>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</si>
  <si>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</si>
  <si>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</si>
  <si>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</si>
  <si>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</si>
  <si>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</si>
  <si>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</si>
  <si>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</si>
  <si>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</si>
  <si>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</si>
  <si>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</si>
  <si>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</si>
  <si>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</si>
  <si>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</si>
  <si>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</si>
  <si>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</si>
  <si>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</si>
  <si>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</si>
  <si>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</si>
  <si>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</si>
  <si>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</si>
  <si>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</si>
  <si>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</si>
  <si>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</si>
  <si>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</si>
  <si>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</si>
  <si>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</si>
  <si>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</si>
  <si>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</si>
  <si>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</si>
  <si>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</si>
  <si>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</si>
  <si>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</si>
  <si>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</si>
  <si>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</si>
  <si>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</si>
  <si>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</si>
  <si>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</si>
  <si>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</si>
  <si>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</si>
  <si>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</si>
  <si>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</si>
  <si>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</si>
  <si>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</si>
  <si>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</si>
  <si>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</si>
  <si>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</si>
  <si>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</si>
  <si>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</si>
  <si>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</si>
  <si>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</si>
  <si>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</si>
  <si>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</si>
  <si>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</si>
  <si>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</si>
  <si>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</si>
  <si>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</si>
  <si>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</si>
  <si>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</si>
  <si>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</si>
  <si>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</si>
  <si>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</si>
  <si>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</si>
  <si>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</si>
  <si>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</si>
  <si>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</si>
  <si>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</si>
  <si>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</si>
  <si>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</si>
  <si>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</si>
  <si>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</si>
  <si>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</si>
  <si>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</si>
  <si>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</si>
  <si>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</si>
  <si>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</si>
  <si>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</si>
  <si>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</si>
  <si>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</si>
  <si>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</si>
  <si>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</si>
  <si>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</si>
  <si>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</si>
  <si>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</si>
  <si>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</si>
  <si>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</si>
  <si>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</si>
  <si>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</si>
  <si>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</si>
  <si>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</si>
  <si>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</si>
  <si>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</si>
  <si>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</si>
  <si>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</si>
  <si>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</si>
  <si>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</si>
  <si>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</si>
  <si>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</si>
  <si>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</si>
  <si>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</si>
  <si>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</si>
  <si>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</si>
  <si>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</si>
  <si>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</si>
  <si>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</si>
  <si>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</si>
  <si>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</si>
  <si>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</si>
  <si>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</si>
  <si>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</si>
  <si>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</si>
  <si>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</si>
  <si>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</si>
  <si>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</si>
  <si>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</si>
  <si>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</si>
  <si>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</si>
  <si>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</si>
  <si>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</si>
  <si>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</si>
  <si>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</si>
  <si>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</si>
  <si>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</si>
  <si>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</si>
  <si>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</si>
  <si>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</si>
  <si>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</si>
  <si>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</si>
  <si>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</si>
  <si>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</si>
  <si>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</si>
  <si>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</si>
  <si>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</si>
  <si>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</si>
  <si>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</si>
  <si>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</si>
  <si>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</si>
  <si>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</si>
  <si>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</si>
  <si>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</si>
  <si>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</si>
  <si>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</si>
  <si>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</si>
  <si>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</si>
  <si>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</si>
  <si>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</si>
  <si>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</si>
  <si>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</si>
  <si>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</si>
  <si>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</si>
  <si>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</si>
  <si>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</si>
  <si>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</si>
  <si>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</si>
  <si>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</si>
  <si>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</si>
  <si>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</si>
  <si>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</si>
  <si>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</si>
  <si>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</si>
  <si>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</si>
  <si>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</si>
  <si>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</si>
  <si>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</si>
  <si>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</si>
  <si>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</si>
  <si>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</si>
  <si>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</si>
  <si>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</si>
  <si>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</si>
  <si>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</si>
  <si>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</si>
  <si>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</si>
  <si>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</si>
  <si>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</si>
  <si>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</si>
  <si>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</si>
  <si>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</si>
  <si>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</si>
  <si>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</si>
  <si>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</si>
  <si>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</si>
  <si>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</si>
  <si>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</si>
  <si>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</si>
  <si>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</si>
  <si>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</si>
  <si>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</si>
  <si>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</si>
  <si>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</si>
  <si>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</si>
  <si>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</si>
  <si>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</si>
  <si>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</si>
  <si>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</si>
  <si>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</si>
  <si>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</si>
  <si>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</si>
  <si>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</si>
  <si>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</si>
  <si>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</si>
  <si>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</si>
  <si>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</si>
  <si>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</si>
  <si>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</si>
  <si>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</si>
  <si>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</si>
  <si>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</si>
  <si>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</si>
  <si>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</si>
  <si>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</si>
  <si>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</si>
  <si>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</si>
  <si>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</si>
  <si>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</si>
  <si>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</si>
  <si>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</si>
  <si>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</si>
  <si>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</si>
  <si>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</si>
  <si>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</si>
  <si>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</si>
  <si>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</si>
  <si>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</si>
  <si>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</si>
  <si>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</si>
  <si>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</si>
  <si>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</si>
  <si>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</si>
  <si>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</si>
  <si>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</si>
  <si>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</si>
  <si>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</si>
  <si>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</si>
  <si>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</si>
  <si>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</si>
  <si>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</si>
  <si>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</si>
  <si>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</si>
  <si>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</si>
  <si>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</si>
  <si>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</si>
  <si>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</si>
  <si>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</si>
  <si>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</si>
  <si>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</si>
  <si>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</si>
  <si>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</si>
  <si>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</si>
  <si>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</si>
  <si>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</si>
  <si>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</si>
  <si>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</si>
  <si>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</si>
  <si>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</si>
  <si>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</si>
  <si>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</si>
  <si>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</si>
  <si>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</si>
  <si>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</si>
  <si>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</si>
  <si>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</si>
  <si>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</si>
  <si>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</si>
  <si>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</si>
  <si>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</si>
  <si>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</si>
  <si>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</si>
  <si>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</si>
  <si>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</si>
  <si>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</si>
  <si>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</si>
  <si>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</si>
  <si>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</si>
  <si>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</si>
  <si>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</si>
  <si>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</si>
  <si>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</si>
  <si>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</si>
  <si>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</si>
  <si>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</si>
  <si>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</si>
  <si>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</si>
  <si>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</si>
  <si>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</si>
  <si>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</si>
  <si>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</si>
  <si>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</si>
  <si>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</si>
  <si>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</si>
  <si>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</si>
  <si>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</si>
  <si>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</si>
  <si>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</si>
  <si>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</si>
  <si>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</si>
  <si>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</si>
  <si>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</si>
  <si>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</si>
  <si>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</si>
  <si>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</si>
  <si>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</si>
  <si>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</si>
  <si>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</si>
  <si>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</si>
  <si>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</si>
  <si>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</si>
  <si>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</si>
  <si>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</si>
  <si>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</si>
  <si>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</si>
  <si>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</si>
  <si>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</si>
  <si>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</si>
  <si>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</si>
  <si>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</si>
  <si>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</si>
  <si>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</si>
  <si>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</si>
  <si>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</si>
  <si>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</si>
  <si>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</si>
  <si>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</si>
  <si>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</si>
  <si>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</si>
  <si>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</si>
  <si>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</si>
  <si>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</si>
  <si>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</si>
  <si>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</si>
  <si>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</si>
  <si>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</si>
  <si>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</si>
  <si>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</si>
  <si>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</si>
  <si>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</si>
  <si>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</si>
  <si>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</si>
  <si>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</si>
  <si>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</si>
  <si>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</si>
  <si>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</si>
  <si>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</si>
  <si>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</si>
  <si>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</si>
  <si>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</si>
  <si>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</si>
  <si>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</si>
  <si>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</si>
  <si>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</si>
  <si>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</si>
  <si>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</si>
  <si>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</si>
  <si>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</si>
  <si>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</si>
  <si>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</si>
  <si>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</si>
  <si>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</si>
  <si>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</si>
  <si>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</si>
  <si>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</si>
  <si>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</si>
  <si>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</si>
  <si>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</si>
  <si>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</si>
  <si>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</si>
  <si>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</si>
  <si>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</si>
  <si>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</si>
  <si>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</si>
  <si>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</si>
  <si>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</si>
  <si>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</si>
  <si>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</si>
  <si>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</si>
  <si>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</si>
  <si>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</si>
  <si>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</si>
  <si>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</si>
  <si>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</si>
  <si>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</si>
  <si>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</si>
  <si>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</si>
  <si>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</si>
  <si>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</si>
  <si>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</si>
  <si>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</si>
  <si>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</si>
  <si>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</si>
  <si>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</si>
  <si>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</si>
  <si>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</si>
  <si>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</si>
  <si>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</si>
  <si>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</si>
  <si>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</si>
  <si>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</si>
  <si>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</si>
  <si>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</si>
  <si>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</si>
  <si>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</si>
  <si>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</si>
  <si>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</si>
  <si>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</si>
  <si>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</si>
  <si>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</si>
  <si>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</si>
  <si>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</si>
  <si>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</si>
  <si>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</si>
  <si>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</si>
  <si>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</si>
  <si>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</si>
  <si>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</si>
  <si>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</si>
  <si>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</si>
  <si>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</si>
  <si>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</si>
  <si>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</si>
  <si>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</si>
  <si>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</si>
  <si>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</si>
  <si>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</si>
  <si>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</si>
  <si>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</si>
  <si>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</si>
  <si>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</si>
  <si>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</si>
  <si>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</si>
  <si>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</si>
  <si>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</si>
  <si>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</si>
  <si>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</si>
  <si>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</si>
  <si>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</si>
  <si>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</si>
  <si>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</si>
  <si>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</si>
  <si>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</si>
  <si>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</si>
  <si>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</si>
  <si>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</si>
  <si>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</si>
  <si>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</si>
  <si>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</si>
  <si>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</si>
  <si>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</si>
  <si>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</si>
  <si>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</si>
  <si>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</si>
  <si>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</si>
  <si>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</si>
  <si>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</si>
  <si>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</si>
  <si>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</si>
  <si>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</si>
  <si>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</si>
  <si>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</si>
  <si>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</si>
  <si>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</si>
  <si>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</si>
  <si>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</si>
  <si>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</si>
  <si>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</si>
  <si>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</si>
  <si>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</si>
  <si>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</si>
  <si>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</si>
  <si>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</si>
  <si>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</si>
  <si>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</si>
  <si>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</si>
  <si>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</si>
  <si>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</si>
  <si>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</si>
  <si>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</si>
  <si>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</si>
  <si>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</si>
  <si>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</si>
  <si>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</si>
  <si>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</si>
  <si>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</si>
  <si>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</si>
  <si>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</si>
  <si>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</si>
  <si>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</si>
  <si>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</si>
  <si>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</si>
  <si>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</si>
  <si>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</si>
  <si>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</si>
  <si>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</si>
  <si>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</si>
  <si>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</si>
  <si>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</si>
  <si>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</si>
  <si>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</si>
  <si>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</si>
  <si>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</si>
  <si>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</si>
  <si>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</si>
  <si>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</si>
  <si>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</si>
  <si>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</si>
  <si>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</si>
  <si>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</si>
  <si>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</si>
  <si>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</si>
  <si>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</si>
  <si>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</si>
  <si>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</si>
  <si>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</si>
  <si>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</si>
  <si>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</si>
  <si>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</si>
  <si>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</si>
  <si>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</si>
  <si>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</si>
  <si>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</si>
  <si>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</si>
  <si>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</si>
  <si>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</si>
  <si>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</si>
  <si>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</si>
  <si>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</si>
  <si>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</si>
  <si>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</si>
  <si>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</si>
  <si>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</si>
  <si>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</si>
  <si>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</si>
  <si>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</si>
  <si>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</si>
  <si>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</si>
  <si>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</si>
  <si>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</si>
  <si>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</si>
  <si>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</si>
  <si>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</si>
  <si>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</si>
  <si>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</si>
  <si>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</si>
  <si>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</si>
  <si>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</si>
  <si>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</si>
  <si>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</si>
  <si>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</si>
  <si>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</si>
  <si>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</si>
  <si>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</si>
  <si>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</si>
  <si>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</si>
  <si>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</si>
  <si>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</si>
  <si>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</si>
  <si>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</si>
  <si>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</si>
  <si>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</si>
  <si>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</si>
  <si>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</si>
  <si>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</si>
  <si>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</si>
  <si>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</si>
  <si>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</si>
  <si>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</si>
  <si>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</si>
  <si>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</si>
  <si>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</si>
  <si>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</si>
  <si>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</si>
  <si>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</si>
  <si>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</si>
  <si>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</si>
  <si>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</si>
  <si>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</si>
  <si>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</si>
  <si>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</si>
  <si>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</si>
  <si>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</si>
  <si>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</si>
  <si>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</si>
  <si>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</si>
  <si>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</si>
  <si>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</si>
  <si>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</si>
  <si>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</si>
  <si>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</si>
  <si>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</si>
  <si>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</si>
  <si>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</si>
  <si>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</si>
  <si>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</si>
  <si>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</si>
  <si>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</si>
  <si>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</si>
  <si>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</si>
  <si>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</si>
  <si>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</si>
  <si>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</si>
  <si>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</si>
  <si>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</si>
  <si>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</si>
  <si>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</si>
  <si>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</si>
  <si>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</si>
  <si>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</si>
  <si>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</si>
  <si>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</si>
  <si>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</si>
  <si>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</si>
  <si>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</si>
  <si>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</si>
  <si>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</si>
  <si>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</si>
  <si>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</si>
  <si>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</si>
  <si>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</si>
  <si>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</si>
  <si>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</si>
  <si>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</si>
  <si>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</si>
  <si>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</si>
  <si>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</si>
  <si>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</si>
  <si>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</si>
  <si>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</si>
  <si>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</si>
  <si>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</si>
  <si>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</si>
  <si>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</si>
  <si>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</si>
  <si>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</si>
  <si>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</si>
  <si>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</si>
  <si>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</si>
  <si>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</si>
  <si>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</si>
  <si>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</si>
  <si>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</si>
  <si>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</si>
  <si>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</si>
  <si>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</si>
  <si>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</si>
  <si>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</si>
  <si>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</si>
  <si>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</si>
  <si>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</si>
  <si>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</si>
  <si>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</si>
  <si>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</si>
  <si>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</si>
  <si>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</si>
  <si>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</si>
  <si>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</si>
  <si>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</si>
  <si>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</si>
  <si>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</si>
  <si>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</si>
  <si>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</si>
  <si>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</si>
  <si>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</si>
  <si>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</si>
  <si>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</si>
  <si>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</si>
  <si>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</si>
  <si>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</si>
  <si>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</si>
  <si>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</si>
  <si>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</si>
  <si>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</si>
  <si>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</si>
  <si>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</si>
  <si>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</si>
  <si>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</si>
  <si>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</si>
  <si>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</si>
  <si>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</si>
  <si>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</si>
  <si>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</si>
  <si>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</si>
  <si>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</si>
  <si>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</si>
  <si>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</si>
  <si>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</si>
  <si>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</si>
  <si>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</si>
  <si>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</si>
  <si>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</si>
  <si>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</si>
  <si>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</si>
  <si>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</si>
  <si>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</si>
  <si>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</si>
  <si>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</si>
  <si>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</si>
  <si>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</si>
  <si>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</si>
  <si>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</si>
  <si>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</si>
  <si>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</si>
  <si>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</si>
  <si>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</si>
  <si>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</si>
  <si>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</si>
  <si>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</si>
  <si>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</si>
  <si>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</si>
  <si>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</si>
  <si>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</si>
  <si>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</si>
  <si>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</si>
  <si>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</si>
  <si>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</si>
  <si>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</si>
  <si>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</si>
  <si>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</si>
  <si>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</si>
  <si>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</si>
  <si>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</si>
  <si>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</si>
  <si>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</si>
  <si>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</si>
  <si>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</si>
  <si>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</si>
  <si>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</si>
  <si>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</si>
  <si>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</si>
  <si>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</si>
  <si>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</si>
  <si>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</si>
  <si>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</si>
  <si>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</si>
  <si>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</si>
  <si>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</si>
  <si>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</si>
  <si>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</si>
  <si>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</si>
  <si>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</si>
  <si>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</si>
  <si>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</si>
  <si>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</si>
  <si>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</si>
  <si>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</si>
  <si>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</si>
  <si>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</si>
  <si>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</si>
  <si>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</si>
  <si>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</si>
  <si>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</si>
  <si>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</si>
  <si>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</si>
  <si>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</si>
  <si>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</si>
  <si>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</si>
  <si>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</si>
  <si>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</si>
  <si>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</si>
  <si>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</si>
  <si>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</si>
  <si>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</si>
  <si>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</si>
  <si>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</si>
  <si>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</si>
  <si>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</si>
  <si>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</si>
  <si>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</si>
  <si>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</si>
  <si>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</si>
  <si>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</si>
  <si>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</si>
  <si>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</si>
  <si>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</si>
  <si>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</si>
  <si>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</si>
  <si>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</si>
  <si>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</si>
  <si>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</si>
  <si>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</si>
  <si>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</si>
  <si>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</si>
  <si>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</si>
  <si>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</si>
  <si>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</si>
  <si>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</si>
  <si>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</si>
  <si>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</si>
  <si>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</si>
  <si>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</si>
  <si>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</si>
  <si>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</si>
  <si>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</si>
  <si>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</si>
  <si>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</si>
  <si>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</si>
  <si>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</si>
  <si>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</si>
  <si>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</si>
  <si>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</si>
  <si>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</si>
  <si>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</si>
  <si>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</si>
  <si>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</si>
  <si>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</si>
  <si>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</si>
  <si>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</si>
  <si>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</si>
  <si>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</si>
  <si>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</si>
  <si>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</si>
  <si>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</si>
  <si>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</si>
  <si>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</si>
  <si>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</si>
  <si>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</si>
  <si>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</si>
  <si>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</si>
  <si>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</si>
  <si>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</si>
  <si>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</si>
  <si>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</si>
  <si>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</si>
  <si>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</si>
  <si>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</si>
  <si>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</si>
  <si>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</si>
  <si>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</si>
  <si>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</si>
  <si>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</si>
  <si>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</si>
  <si>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</si>
  <si>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</si>
  <si>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</si>
  <si>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</si>
  <si>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</si>
  <si>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</si>
  <si>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</si>
  <si>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</si>
  <si>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</si>
  <si>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</si>
  <si>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</si>
  <si>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</si>
  <si>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</si>
  <si>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</si>
  <si>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</si>
  <si>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</si>
  <si>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</si>
  <si>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</si>
  <si>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</si>
  <si>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</si>
  <si>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</si>
  <si>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</si>
  <si>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</si>
  <si>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</si>
  <si>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</si>
  <si>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</si>
  <si>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</si>
  <si>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</si>
  <si>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</si>
  <si>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</si>
  <si>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</si>
  <si>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</si>
  <si>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</si>
  <si>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</si>
  <si>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</si>
  <si>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</si>
  <si>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</si>
  <si>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</si>
  <si>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</si>
  <si>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</si>
  <si>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</si>
  <si>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</si>
  <si>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</si>
  <si>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</si>
  <si>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</si>
  <si>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</si>
  <si>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</si>
  <si>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</si>
  <si>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</si>
  <si>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</si>
  <si>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</si>
  <si>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</si>
  <si>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</si>
  <si>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</si>
  <si>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</si>
  <si>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</si>
  <si>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</si>
  <si>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</si>
  <si>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</si>
  <si>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</si>
  <si>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</si>
  <si>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</si>
  <si>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</si>
  <si>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</si>
  <si>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</si>
  <si>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</si>
  <si>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</si>
  <si>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</si>
  <si>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</si>
  <si>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</si>
  <si>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</si>
  <si>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</si>
  <si>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</si>
  <si>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</si>
  <si>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</si>
  <si>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</si>
  <si>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</si>
  <si>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</si>
  <si>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</si>
  <si>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</si>
  <si>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</si>
  <si>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</si>
  <si>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</si>
  <si>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</si>
  <si>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</si>
  <si>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</si>
  <si>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</si>
  <si>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</si>
  <si>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</si>
  <si>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</si>
  <si>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</si>
  <si>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</si>
  <si>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</si>
  <si>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</si>
  <si>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</si>
  <si>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</si>
  <si>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</si>
  <si>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</si>
  <si>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</si>
  <si>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</si>
  <si>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</si>
  <si>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</si>
  <si>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</si>
  <si>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</si>
  <si>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</si>
  <si>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</si>
  <si>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</si>
  <si>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</si>
  <si>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</si>
  <si>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</si>
  <si>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</si>
  <si>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</si>
  <si>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</si>
  <si>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</si>
  <si>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</si>
  <si>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</si>
  <si>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</si>
  <si>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</si>
  <si>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</si>
  <si>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</si>
  <si>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</si>
  <si>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</si>
  <si>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</si>
  <si>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</si>
  <si>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</si>
  <si>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</si>
  <si>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</si>
  <si>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</si>
  <si>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</si>
  <si>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</si>
  <si>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</si>
  <si>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</si>
  <si>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</si>
  <si>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</si>
  <si>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</si>
  <si>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</si>
  <si>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</si>
  <si>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</si>
  <si>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</si>
  <si>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</si>
  <si>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</si>
  <si>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</si>
  <si>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</si>
  <si>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</si>
  <si>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</si>
  <si>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</si>
  <si>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</si>
  <si>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</si>
  <si>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</si>
  <si>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</si>
  <si>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</si>
  <si>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</si>
  <si>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</si>
  <si>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</si>
  <si>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</si>
  <si>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</si>
  <si>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</si>
  <si>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</si>
  <si>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</si>
  <si>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</si>
  <si>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</si>
  <si>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</si>
  <si>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</si>
  <si>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</si>
  <si>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</si>
  <si>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</si>
  <si>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</si>
  <si>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</si>
  <si>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</si>
  <si>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</si>
  <si>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</si>
  <si>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</si>
  <si>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</si>
  <si>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</si>
  <si>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</si>
  <si>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</si>
  <si>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</si>
  <si>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</si>
  <si>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</si>
  <si>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</si>
  <si>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</si>
  <si>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</si>
  <si>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</si>
  <si>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</si>
  <si>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</si>
  <si>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</si>
  <si>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</si>
  <si>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</si>
  <si>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</si>
  <si>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</si>
  <si>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</si>
  <si>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</si>
  <si>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</si>
  <si>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</si>
  <si>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</si>
  <si>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</si>
  <si>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</si>
  <si>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</si>
  <si>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</si>
  <si>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</si>
  <si>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</si>
  <si>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</si>
  <si>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</si>
  <si>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</si>
  <si>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</si>
  <si>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</si>
  <si>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</si>
  <si>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</si>
  <si>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</si>
  <si>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</si>
  <si>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</si>
  <si>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</si>
  <si>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</si>
  <si>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</si>
  <si>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</si>
  <si>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</si>
  <si>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</si>
  <si>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</si>
  <si>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</si>
  <si>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</si>
  <si>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</si>
  <si>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</si>
  <si>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</si>
  <si>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</si>
  <si>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</si>
  <si>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</si>
  <si>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</si>
  <si>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</si>
  <si>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</si>
  <si>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</si>
  <si>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</si>
  <si>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</si>
  <si>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</si>
  <si>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</si>
  <si>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</si>
  <si>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</si>
  <si>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</si>
  <si>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</si>
  <si>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</si>
  <si>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</si>
  <si>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</si>
  <si>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</si>
  <si>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</si>
  <si>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</si>
  <si>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</si>
  <si>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</si>
  <si>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</si>
  <si>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</si>
  <si>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</si>
  <si>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</si>
  <si>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</si>
  <si>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</si>
  <si>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</si>
  <si>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</si>
  <si>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</si>
  <si>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</si>
  <si>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</si>
  <si>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</si>
  <si>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</si>
  <si>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</si>
  <si>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</si>
  <si>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</si>
  <si>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</si>
  <si>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</si>
  <si>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</si>
  <si>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</si>
  <si>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</si>
  <si>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</si>
  <si>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</si>
  <si>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</si>
  <si>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</si>
  <si>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</si>
  <si>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</si>
  <si>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</si>
  <si>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</si>
  <si>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</si>
  <si>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</si>
  <si>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</si>
  <si>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</si>
  <si>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</si>
  <si>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</si>
  <si>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</si>
  <si>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</si>
  <si>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</si>
  <si>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</si>
  <si>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</si>
  <si>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</si>
  <si>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</si>
  <si>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</si>
  <si>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</si>
  <si>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</si>
  <si>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</si>
  <si>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</si>
  <si>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</si>
  <si>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</si>
  <si>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</si>
  <si>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</si>
  <si>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</si>
  <si>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</si>
  <si>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</si>
  <si>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</si>
  <si>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</si>
  <si>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</si>
  <si>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</si>
  <si>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</si>
  <si>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</si>
  <si>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</si>
  <si>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</si>
  <si>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</si>
  <si>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</si>
  <si>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</si>
  <si>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</si>
  <si>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</si>
  <si>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</si>
  <si>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</si>
  <si>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</si>
  <si>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</si>
  <si>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</si>
  <si>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</si>
  <si>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</si>
  <si>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</si>
  <si>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</si>
  <si>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</si>
  <si>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</si>
  <si>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</si>
  <si>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</si>
  <si>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</si>
  <si>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</si>
  <si>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</si>
  <si>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</si>
  <si>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</si>
  <si>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</si>
  <si>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</si>
  <si>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</si>
  <si>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</si>
  <si>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</si>
  <si>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</si>
  <si>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</si>
  <si>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</si>
  <si>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</si>
  <si>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</si>
  <si>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</si>
  <si>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</si>
  <si>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</si>
  <si>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</si>
  <si>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</si>
  <si>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</si>
  <si>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</si>
  <si>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</si>
  <si>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</si>
  <si>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</si>
  <si>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</si>
  <si>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</si>
  <si>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</si>
  <si>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</si>
  <si>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</si>
  <si>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</si>
  <si>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</si>
  <si>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</si>
  <si>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</si>
  <si>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</si>
  <si>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</si>
  <si>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</si>
  <si>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</si>
  <si>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</si>
  <si>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</si>
  <si>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</si>
  <si>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</si>
  <si>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</si>
  <si>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</si>
  <si>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</si>
  <si>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</si>
  <si>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</si>
  <si>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</si>
  <si>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</si>
  <si>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</si>
  <si>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</si>
  <si>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</si>
  <si>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</si>
  <si>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</si>
  <si>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</si>
  <si>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</si>
  <si>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</si>
  <si>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</si>
  <si>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</si>
  <si>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</si>
  <si>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</si>
  <si>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</si>
  <si>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</si>
  <si>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</si>
  <si>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</si>
  <si>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</si>
  <si>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</si>
  <si>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</si>
  <si>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</si>
  <si>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</si>
  <si>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</si>
  <si>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</si>
  <si>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</si>
  <si>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</si>
  <si>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</si>
  <si>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</si>
  <si>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</si>
  <si>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</si>
  <si>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</si>
  <si>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</si>
  <si>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</si>
  <si>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</si>
  <si>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</si>
  <si>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</si>
  <si>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</si>
  <si>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</si>
  <si>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</si>
  <si>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</si>
  <si>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</si>
  <si>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</si>
  <si>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</si>
  <si>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</si>
  <si>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</si>
  <si>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</si>
  <si>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</si>
  <si>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</si>
  <si>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</si>
  <si>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</si>
  <si>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</si>
  <si>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</si>
  <si>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</si>
  <si>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</si>
  <si>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</si>
  <si>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</si>
  <si>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</si>
  <si>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</si>
  <si>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</si>
  <si>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</si>
  <si>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</si>
  <si>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</si>
  <si>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</si>
  <si>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</si>
  <si>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</si>
  <si>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</si>
  <si>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</si>
  <si>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</si>
  <si>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</si>
  <si>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</si>
  <si>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</si>
  <si>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</si>
  <si>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</si>
  <si>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</si>
  <si>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</si>
  <si>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</si>
  <si>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</si>
  <si>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</si>
  <si>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</si>
  <si>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</si>
  <si>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</si>
  <si>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</si>
  <si>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</si>
  <si>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</si>
  <si>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</si>
  <si>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</si>
  <si>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</si>
  <si>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</si>
  <si>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</si>
  <si>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</si>
  <si>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</si>
  <si>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</si>
  <si>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</si>
  <si>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</si>
  <si>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</si>
  <si>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</si>
  <si>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</si>
  <si>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</si>
  <si>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</si>
  <si>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</si>
  <si>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</si>
  <si>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</si>
  <si>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</si>
  <si>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</si>
  <si>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</si>
  <si>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</si>
  <si>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</si>
  <si>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</si>
  <si>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</si>
  <si>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</si>
  <si>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</si>
  <si>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</si>
  <si>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</si>
  <si>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</si>
  <si>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</si>
  <si>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</si>
  <si>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</si>
  <si>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</si>
  <si>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</si>
  <si>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</si>
  <si>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</si>
  <si>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</si>
  <si>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</si>
  <si>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</si>
  <si>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</si>
  <si>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</si>
  <si>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</si>
  <si>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</si>
  <si>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</si>
  <si>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</si>
  <si>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</si>
  <si>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</si>
  <si>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</si>
  <si>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</si>
  <si>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</si>
  <si>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</si>
  <si>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</si>
  <si>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</si>
  <si>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</si>
  <si>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</si>
  <si>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</si>
  <si>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</si>
  <si>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</si>
  <si>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</si>
  <si>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</si>
  <si>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</si>
  <si>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</si>
  <si>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</si>
  <si>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</si>
  <si>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</si>
  <si>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</si>
  <si>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</si>
  <si>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</si>
  <si>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</si>
  <si>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</si>
  <si>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</si>
  <si>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</si>
  <si>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</si>
  <si>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</si>
  <si>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</si>
  <si>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</si>
  <si>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</si>
  <si>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</si>
  <si>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</si>
  <si>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</si>
  <si>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</si>
  <si>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</si>
  <si>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</si>
  <si>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</si>
  <si>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</si>
  <si>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</si>
  <si>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</si>
  <si>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</si>
  <si>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</si>
  <si>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</si>
  <si>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</si>
  <si>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</si>
  <si>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</si>
  <si>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</si>
  <si>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</si>
  <si>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</si>
  <si>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</si>
  <si>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</si>
  <si>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</si>
  <si>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</si>
  <si>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</si>
  <si>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</si>
  <si>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</si>
  <si>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</si>
  <si>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</si>
  <si>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</si>
  <si>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</si>
  <si>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</si>
  <si>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</si>
  <si>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</si>
  <si>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</si>
  <si>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</si>
  <si>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</si>
  <si>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</si>
  <si>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</si>
  <si>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</si>
  <si>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</si>
  <si>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</si>
  <si>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</si>
  <si>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</si>
  <si>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</si>
  <si>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</si>
  <si>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</si>
  <si>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</si>
  <si>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</si>
  <si>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</si>
  <si>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</si>
  <si>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</si>
  <si>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</si>
  <si>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</si>
  <si>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</si>
  <si>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</si>
  <si>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</si>
  <si>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</si>
  <si>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</si>
  <si>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</si>
  <si>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</si>
  <si>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</si>
  <si>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</si>
  <si>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</si>
  <si>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</si>
  <si>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</si>
  <si>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</si>
  <si>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</si>
  <si>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</si>
  <si>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</si>
  <si>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</si>
  <si>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</si>
  <si>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</si>
  <si>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</si>
  <si>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</si>
  <si>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</si>
  <si>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</si>
  <si>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</si>
  <si>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</si>
  <si>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</si>
  <si>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</si>
  <si>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</si>
  <si>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</si>
  <si>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</si>
  <si>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</si>
  <si>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</si>
  <si>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</si>
  <si>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</si>
  <si>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</si>
  <si>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</si>
  <si>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</si>
  <si>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</si>
  <si>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</si>
  <si>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</si>
  <si>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</si>
  <si>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</si>
  <si>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</si>
  <si>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</si>
  <si>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</si>
  <si>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</si>
  <si>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</si>
  <si>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</si>
  <si>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</si>
  <si>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</si>
  <si>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</si>
  <si>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</si>
  <si>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</si>
  <si>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</si>
  <si>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</si>
  <si>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</si>
  <si>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</si>
  <si>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</si>
  <si>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</si>
  <si>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</si>
  <si>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</si>
  <si>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</si>
  <si>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</si>
  <si>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</si>
  <si>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</si>
  <si>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</si>
  <si>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</si>
  <si>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</si>
  <si>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</si>
  <si>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</si>
  <si>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</si>
  <si>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</si>
  <si>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</si>
  <si>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</si>
  <si>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</si>
  <si>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</si>
  <si>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</si>
  <si>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</si>
  <si>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</si>
  <si>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</si>
  <si>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</si>
  <si>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</si>
  <si>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</si>
  <si>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</si>
  <si>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</si>
  <si>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</si>
  <si>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</si>
  <si>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</si>
  <si>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</si>
  <si>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</si>
  <si>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</si>
  <si>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</si>
  <si>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</si>
  <si>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</si>
  <si>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</si>
  <si>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</si>
  <si>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</si>
  <si>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</si>
  <si>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</si>
  <si>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</si>
  <si>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</si>
  <si>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</si>
  <si>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</si>
  <si>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</si>
  <si>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</si>
  <si>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</si>
  <si>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</si>
  <si>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</si>
  <si>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</si>
  <si>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</si>
  <si>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</si>
  <si>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</si>
  <si>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</si>
  <si>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</si>
  <si>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</si>
  <si>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</si>
  <si>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</si>
  <si>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</si>
  <si>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</si>
  <si>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</si>
  <si>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</si>
  <si>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</si>
  <si>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</si>
  <si>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</si>
  <si>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</si>
  <si>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</si>
  <si>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</si>
  <si>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</si>
  <si>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</si>
  <si>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</si>
  <si>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</si>
  <si>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</si>
  <si>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</si>
  <si>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</si>
  <si>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</si>
  <si>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</si>
  <si>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</si>
  <si>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</si>
  <si>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</si>
  <si>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</si>
  <si>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</si>
  <si>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</si>
  <si>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</si>
  <si>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</si>
  <si>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</si>
  <si>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</si>
  <si>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</si>
  <si>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</si>
  <si>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</si>
  <si>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</si>
  <si>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</si>
  <si>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</si>
  <si>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</si>
  <si>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</si>
  <si>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</si>
  <si>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</si>
  <si>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</si>
  <si>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</si>
  <si>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</si>
  <si>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</si>
  <si>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</si>
  <si>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</si>
  <si>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</si>
  <si>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</si>
  <si>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</si>
  <si>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</si>
  <si>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</si>
  <si>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</si>
  <si>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</si>
  <si>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</si>
  <si>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</si>
  <si>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</si>
  <si>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</si>
  <si>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</si>
  <si>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</si>
  <si>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</si>
  <si>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</si>
  <si>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</si>
  <si>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</si>
  <si>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</si>
  <si>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</si>
  <si>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</si>
  <si>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</si>
  <si>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</si>
  <si>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</si>
  <si>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</si>
  <si>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</si>
  <si>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</si>
  <si>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</si>
  <si>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</si>
  <si>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</si>
  <si>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</si>
  <si>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</si>
  <si>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</si>
  <si>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</si>
  <si>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</si>
  <si>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</si>
  <si>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</si>
  <si>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</si>
  <si>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</si>
  <si>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</si>
  <si>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</si>
  <si>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</si>
  <si>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</si>
  <si>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</si>
  <si>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</si>
  <si>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</si>
  <si>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</si>
  <si>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</si>
  <si>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</si>
  <si>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</si>
  <si>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</si>
  <si>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</si>
  <si>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</si>
  <si>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</si>
  <si>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</si>
  <si>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</si>
  <si>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</si>
  <si>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</si>
  <si>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</si>
  <si>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</si>
  <si>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</si>
  <si>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</si>
  <si>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</si>
  <si>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</si>
  <si>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</si>
  <si>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</si>
  <si>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</si>
  <si>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</si>
  <si>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</si>
  <si>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</si>
  <si>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</si>
  <si>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</si>
  <si>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</si>
  <si>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</si>
  <si>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</si>
  <si>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</si>
  <si>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</si>
  <si>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</si>
  <si>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</si>
  <si>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</si>
  <si>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</si>
  <si>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</si>
  <si>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</si>
  <si>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</si>
  <si>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</si>
  <si>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</si>
  <si>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</si>
  <si>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</si>
  <si>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</si>
  <si>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</si>
  <si>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</si>
  <si>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</si>
  <si>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</si>
  <si>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</si>
  <si>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</si>
  <si>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</si>
  <si>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</si>
  <si>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</si>
  <si>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</si>
  <si>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</si>
  <si>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</si>
  <si>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</si>
  <si>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</si>
  <si>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</si>
  <si>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</si>
  <si>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</si>
  <si>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</si>
  <si>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</si>
  <si>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</si>
  <si>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</si>
  <si>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</si>
  <si>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</si>
  <si>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</si>
  <si>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</si>
  <si>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</si>
  <si>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</si>
  <si>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</si>
  <si>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</si>
  <si>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</si>
  <si>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</si>
  <si>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</si>
  <si>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</si>
  <si>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</si>
  <si>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</si>
  <si>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</si>
  <si>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</si>
  <si>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</si>
  <si>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</si>
  <si>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</si>
  <si>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</si>
  <si>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</si>
  <si>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</si>
  <si>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</si>
  <si>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</si>
  <si>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</si>
  <si>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</si>
  <si>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</si>
  <si>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</si>
  <si>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</si>
  <si>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</si>
  <si>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</si>
  <si>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</si>
  <si>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</si>
  <si>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</si>
  <si>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</si>
  <si>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</si>
  <si>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</si>
  <si>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</si>
  <si>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</si>
  <si>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</si>
  <si>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</si>
  <si>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</si>
  <si>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</si>
  <si>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</si>
  <si>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</si>
  <si>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</si>
  <si>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</si>
  <si>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</si>
  <si>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</si>
  <si>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</si>
  <si>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</si>
  <si>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</si>
  <si>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</si>
  <si>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</si>
  <si>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</si>
  <si>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</si>
  <si>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</si>
  <si>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</si>
  <si>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</si>
  <si>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</si>
  <si>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</si>
  <si>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</si>
  <si>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</si>
  <si>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</si>
  <si>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</si>
  <si>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</si>
  <si>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</si>
  <si>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</si>
  <si>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</si>
  <si>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</si>
  <si>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</si>
  <si>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</si>
  <si>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</si>
  <si>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</si>
  <si>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</si>
  <si>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</si>
  <si>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</si>
  <si>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</si>
  <si>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</si>
  <si>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</si>
  <si>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</si>
  <si>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</si>
  <si>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</si>
  <si>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</si>
  <si>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</si>
  <si>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</si>
  <si>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</si>
  <si>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</si>
  <si>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</si>
  <si>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</si>
  <si>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</si>
  <si>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</si>
  <si>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</si>
  <si>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</si>
  <si>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</si>
  <si>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</si>
  <si>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</si>
  <si>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</si>
  <si>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</si>
  <si>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</si>
  <si>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</si>
  <si>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</si>
  <si>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</si>
  <si>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</si>
  <si>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</si>
  <si>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</si>
  <si>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</si>
  <si>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</si>
  <si>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</si>
  <si>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</si>
  <si>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</si>
  <si>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</si>
  <si>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</si>
  <si>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</si>
  <si>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</si>
  <si>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</si>
  <si>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</si>
  <si>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</si>
  <si>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</si>
  <si>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</si>
  <si>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</si>
  <si>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</si>
  <si>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</si>
  <si>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</si>
  <si>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</si>
  <si>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</si>
  <si>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</si>
  <si>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</si>
  <si>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</si>
  <si>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</si>
  <si>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</si>
  <si>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</si>
  <si>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</si>
  <si>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</si>
  <si>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</si>
  <si>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</si>
  <si>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</si>
  <si>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</si>
  <si>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</si>
  <si>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</si>
  <si>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</si>
  <si>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</si>
  <si>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</si>
  <si>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</si>
  <si>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</si>
  <si>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</si>
  <si>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</si>
  <si>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</si>
  <si>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</si>
  <si>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</si>
  <si>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</si>
  <si>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</si>
  <si>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</si>
  <si>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</si>
  <si>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</si>
  <si>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</si>
  <si>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</si>
  <si>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</si>
  <si>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</si>
  <si>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</si>
  <si>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</si>
  <si>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</si>
  <si>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</si>
  <si>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</si>
  <si>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</si>
  <si>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</si>
  <si>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</si>
  <si>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</si>
  <si>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</si>
  <si>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</si>
  <si>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</si>
  <si>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</si>
  <si>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</si>
  <si>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</si>
  <si>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</si>
  <si>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</si>
  <si>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</si>
  <si>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</si>
  <si>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</si>
  <si>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</si>
  <si>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</si>
  <si>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</si>
  <si>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</si>
  <si>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</si>
  <si>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</si>
  <si>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</si>
  <si>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</si>
  <si>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</si>
  <si>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</si>
  <si>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</si>
  <si>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</si>
  <si>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</si>
  <si>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</si>
  <si>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</si>
  <si>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</si>
  <si>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</si>
  <si>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</si>
  <si>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</si>
  <si>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</si>
  <si>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</si>
  <si>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</si>
  <si>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</si>
  <si>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</si>
  <si>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</si>
  <si>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</si>
  <si>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</si>
  <si>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</si>
  <si>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</si>
  <si>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</si>
  <si>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</si>
  <si>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</si>
  <si>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</si>
  <si>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</si>
  <si>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</si>
  <si>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</si>
  <si>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</si>
  <si>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</si>
  <si>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</si>
  <si>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</si>
  <si>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</si>
  <si>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</si>
  <si>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</si>
  <si>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</si>
  <si>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</si>
  <si>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</si>
  <si>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</si>
  <si>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</si>
  <si>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</si>
  <si>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</si>
  <si>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</si>
  <si>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</si>
  <si>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</si>
  <si>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</si>
  <si>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</si>
  <si>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</si>
  <si>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</si>
  <si>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</si>
  <si>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</si>
  <si>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</si>
  <si>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</si>
  <si>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</si>
  <si>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</si>
  <si>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</si>
  <si>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</si>
  <si>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</si>
  <si>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</si>
  <si>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</si>
  <si>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</si>
  <si>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</si>
  <si>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</si>
  <si>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</si>
  <si>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</si>
  <si>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</si>
  <si>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</si>
  <si>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</si>
  <si>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</si>
  <si>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</si>
  <si>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</si>
  <si>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</si>
  <si>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</si>
  <si>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</si>
  <si>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</si>
  <si>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</si>
  <si>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</si>
  <si>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</si>
  <si>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</si>
  <si>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</si>
  <si>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</si>
  <si>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</si>
  <si>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</si>
  <si>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</si>
  <si>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</si>
  <si>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</si>
  <si>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</si>
  <si>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</si>
  <si>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</si>
  <si>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</si>
  <si>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</si>
  <si>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</si>
  <si>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</si>
  <si>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</si>
  <si>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</si>
  <si>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</si>
  <si>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</si>
  <si>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</si>
  <si>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</si>
  <si>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</si>
  <si>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</si>
  <si>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</si>
  <si>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</si>
  <si>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</si>
  <si>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</si>
  <si>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</si>
  <si>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</si>
  <si>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</si>
  <si>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</si>
  <si>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</si>
  <si>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</si>
  <si>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</si>
  <si>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</si>
  <si>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</si>
  <si>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</si>
  <si>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</si>
  <si>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</si>
  <si>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</si>
  <si>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</si>
  <si>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</si>
  <si>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</si>
  <si>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</si>
  <si>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</si>
  <si>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</si>
  <si>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</si>
  <si>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</si>
  <si>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</si>
  <si>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</si>
  <si>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</si>
  <si>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</si>
  <si>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</si>
  <si>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</si>
  <si>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</si>
  <si>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</si>
  <si>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</si>
  <si>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</si>
  <si>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</si>
  <si>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</si>
  <si>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</si>
  <si>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</si>
  <si>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</si>
  <si>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</si>
  <si>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</si>
  <si>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</si>
  <si>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</si>
  <si>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</si>
  <si>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</si>
  <si>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</si>
  <si>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</si>
  <si>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</si>
  <si>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</si>
  <si>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</si>
  <si>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</si>
  <si>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</si>
  <si>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</si>
  <si>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</si>
  <si>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</si>
  <si>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</si>
  <si>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</si>
  <si>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</si>
  <si>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</si>
  <si>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</si>
  <si>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</si>
  <si>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</si>
  <si>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</si>
  <si>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</si>
  <si>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</si>
  <si>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</si>
  <si>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</si>
  <si>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</si>
  <si>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</si>
  <si>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</si>
  <si>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</si>
  <si>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</si>
  <si>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</si>
  <si>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</si>
  <si>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</si>
  <si>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</si>
  <si>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</si>
  <si>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</si>
  <si>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</si>
  <si>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</si>
  <si>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</si>
  <si>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</si>
  <si>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</si>
  <si>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</si>
  <si>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</si>
  <si>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</si>
  <si>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</si>
  <si>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</si>
  <si>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</si>
  <si>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</si>
  <si>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</si>
  <si>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</si>
  <si>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</si>
  <si>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</si>
  <si>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</si>
  <si>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</si>
  <si>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</si>
  <si>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</si>
  <si>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</si>
  <si>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</si>
  <si>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</si>
  <si>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</si>
  <si>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</si>
  <si>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</si>
  <si>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</si>
  <si>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</si>
  <si>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</si>
  <si>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</si>
  <si>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</si>
  <si>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</si>
  <si>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</si>
  <si>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</si>
  <si>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</si>
  <si>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</si>
  <si>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</si>
  <si>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</si>
  <si>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</si>
  <si>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</si>
  <si>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</si>
  <si>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</si>
  <si>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</si>
  <si>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</si>
  <si>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</si>
  <si>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</si>
  <si>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</si>
  <si>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</si>
  <si>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</si>
  <si>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</si>
  <si>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</si>
  <si>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</si>
  <si>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</si>
  <si>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</si>
  <si>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</si>
  <si>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</si>
  <si>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</si>
  <si>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</si>
  <si>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</si>
  <si>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</si>
  <si>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</si>
  <si>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</si>
  <si>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</si>
  <si>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</si>
  <si>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</si>
  <si>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</si>
  <si>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</si>
  <si>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</si>
  <si>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</si>
  <si>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</si>
  <si>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</si>
  <si>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</si>
  <si>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</si>
  <si>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</si>
  <si>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</si>
  <si>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</si>
  <si>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</si>
  <si>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</si>
  <si>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</si>
  <si>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</si>
  <si>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</si>
  <si>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</si>
  <si>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</si>
  <si>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</si>
  <si>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</si>
  <si>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</si>
  <si>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</si>
  <si>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</si>
  <si>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</si>
  <si>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</si>
  <si>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</si>
  <si>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</si>
  <si>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</si>
  <si>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</si>
  <si>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</si>
  <si>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</si>
  <si>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</si>
  <si>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</si>
  <si>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</si>
  <si>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</si>
  <si>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</si>
  <si>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</si>
  <si>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</si>
  <si>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</si>
  <si>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</si>
  <si>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</si>
  <si>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</si>
  <si>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</si>
  <si>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</si>
  <si>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</si>
  <si>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</si>
  <si>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</si>
  <si>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</si>
  <si>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</si>
  <si>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</si>
  <si>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</si>
  <si>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</si>
  <si>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</si>
  <si>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</si>
  <si>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</si>
  <si>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</si>
  <si>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</si>
  <si>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</si>
  <si>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</si>
  <si>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</si>
  <si>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</si>
  <si>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</si>
  <si>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</si>
  <si>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</si>
  <si>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</si>
  <si>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</si>
  <si>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</si>
  <si>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</si>
  <si>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</si>
  <si>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</si>
  <si>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</si>
  <si>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</si>
  <si>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</si>
  <si>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</si>
  <si>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</si>
  <si>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</si>
  <si>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</si>
  <si>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</si>
  <si>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</si>
  <si>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</si>
  <si>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</si>
  <si>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</si>
  <si>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</si>
  <si>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</si>
  <si>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</si>
  <si>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</si>
  <si>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</si>
  <si>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</si>
  <si>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</si>
  <si>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</si>
  <si>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</si>
  <si>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</si>
  <si>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</si>
  <si>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</si>
  <si>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</si>
  <si>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</si>
  <si>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</si>
  <si>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</si>
  <si>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</si>
  <si>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</si>
  <si>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</si>
  <si>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</si>
  <si>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</si>
  <si>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</si>
  <si>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</si>
  <si>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</si>
  <si>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</si>
  <si>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</si>
  <si>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</si>
  <si>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</si>
  <si>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</si>
  <si>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</si>
  <si>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</si>
  <si>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</si>
  <si>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</si>
  <si>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</si>
  <si>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</si>
  <si>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</si>
  <si>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</si>
  <si>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</si>
  <si>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</si>
  <si>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</si>
  <si>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</si>
  <si>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</si>
  <si>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</si>
  <si>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</si>
  <si>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</si>
  <si>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</si>
  <si>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</si>
  <si>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</si>
  <si>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</si>
  <si>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</si>
  <si>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</si>
  <si>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</si>
  <si>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</si>
  <si>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</si>
  <si>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</si>
  <si>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</si>
  <si>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</si>
  <si>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</si>
  <si>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</si>
  <si>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</si>
  <si>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</si>
  <si>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</si>
  <si>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</si>
  <si>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</si>
  <si>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</si>
  <si>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</si>
  <si>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</si>
  <si>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</si>
  <si>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</si>
  <si>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</si>
  <si>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</si>
  <si>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</si>
  <si>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</si>
  <si>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</si>
  <si>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</si>
  <si>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</si>
  <si>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</si>
  <si>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</si>
  <si>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</si>
  <si>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</si>
  <si>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</si>
  <si>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</si>
  <si>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</si>
  <si>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</si>
  <si>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</si>
  <si>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</si>
  <si>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</si>
  <si>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</si>
  <si>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</si>
  <si>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</si>
  <si>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</si>
  <si>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</si>
  <si>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</si>
  <si>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</si>
  <si>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</si>
  <si>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</si>
  <si>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</si>
  <si>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</si>
  <si>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</si>
  <si>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</si>
  <si>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</si>
  <si>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</si>
  <si>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</si>
  <si>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</si>
  <si>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</si>
  <si>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</si>
  <si>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</si>
  <si>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</si>
  <si>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</si>
  <si>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</si>
  <si>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</si>
  <si>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</si>
  <si>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</si>
  <si>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</si>
  <si>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</si>
  <si>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</si>
  <si>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</si>
  <si>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</si>
  <si>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</si>
  <si>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</si>
  <si>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</si>
  <si>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</si>
  <si>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</si>
  <si>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</si>
  <si>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</si>
  <si>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</si>
  <si>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</si>
  <si>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</si>
  <si>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</si>
  <si>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</si>
  <si>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</si>
  <si>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</si>
  <si>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</si>
  <si>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</si>
  <si>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</si>
  <si>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</si>
  <si>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</si>
  <si>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</si>
  <si>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</si>
  <si>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</si>
  <si>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</si>
  <si>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</si>
  <si>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</si>
  <si>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</si>
  <si>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</si>
  <si>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</si>
  <si>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</si>
  <si>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</si>
  <si>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</si>
  <si>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</si>
  <si>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</si>
  <si>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</si>
  <si>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</si>
  <si>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</si>
  <si>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</si>
  <si>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</si>
  <si>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</si>
  <si>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</si>
  <si>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</si>
  <si>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</si>
  <si>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</si>
  <si>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</si>
  <si>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</si>
  <si>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</si>
  <si>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</si>
  <si>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</si>
  <si>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</si>
  <si>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</si>
  <si>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</si>
  <si>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</si>
  <si>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</si>
  <si>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</si>
  <si>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</si>
  <si>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</si>
  <si>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</si>
  <si>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</si>
  <si>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</si>
  <si>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</si>
  <si>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</si>
  <si>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</si>
  <si>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</si>
  <si>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</si>
  <si>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</si>
  <si>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</si>
  <si>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</si>
  <si>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</si>
  <si>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</si>
  <si>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</si>
  <si>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</si>
  <si>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</si>
  <si>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</si>
  <si>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</si>
  <si>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</si>
  <si>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</si>
  <si>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</si>
  <si>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</si>
  <si>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</si>
  <si>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</si>
  <si>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</si>
  <si>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</si>
  <si>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</si>
  <si>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</si>
  <si>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</si>
  <si>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</si>
  <si>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</si>
  <si>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</si>
  <si>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</si>
  <si>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</si>
  <si>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</si>
  <si>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</si>
  <si>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</si>
  <si>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</si>
  <si>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</si>
  <si>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</si>
  <si>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</si>
  <si>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</si>
  <si>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</si>
  <si>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</si>
  <si>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</si>
  <si>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</si>
  <si>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</si>
  <si>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</si>
  <si>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</si>
  <si>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</si>
  <si>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</si>
  <si>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</si>
  <si>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</si>
  <si>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</si>
  <si>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</si>
  <si>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</si>
  <si>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</si>
  <si>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</si>
  <si>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</si>
  <si>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</si>
  <si>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</si>
  <si>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</si>
  <si>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</si>
  <si>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</si>
  <si>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</si>
  <si>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</si>
  <si>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</si>
  <si>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</si>
  <si>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</si>
  <si>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</si>
  <si>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</si>
  <si>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</si>
  <si>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</si>
  <si>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</si>
  <si>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</si>
  <si>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</si>
  <si>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</si>
  <si>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</si>
  <si>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</si>
  <si>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</si>
  <si>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</si>
  <si>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</si>
  <si>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</si>
  <si>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</si>
  <si>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</si>
  <si>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</si>
  <si>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</si>
  <si>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</si>
  <si>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</si>
  <si>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</si>
  <si>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</si>
  <si>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</si>
  <si>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</si>
  <si>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</si>
  <si>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</si>
  <si>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</si>
  <si>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</si>
  <si>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</si>
  <si>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</si>
  <si>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</si>
  <si>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</si>
  <si>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</si>
  <si>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</si>
  <si>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</si>
  <si>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</si>
  <si>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</si>
  <si>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</si>
  <si>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</si>
  <si>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</si>
  <si>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</si>
  <si>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</si>
  <si>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</si>
  <si>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</si>
  <si>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</si>
  <si>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</si>
  <si>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</si>
  <si>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</si>
  <si>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</si>
  <si>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</si>
  <si>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</si>
  <si>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</si>
  <si>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</si>
  <si>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</si>
  <si>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</si>
  <si>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</si>
  <si>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</si>
  <si>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</si>
  <si>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</si>
  <si>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</si>
  <si>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</si>
  <si>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</si>
  <si>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</si>
  <si>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</si>
  <si>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</si>
  <si>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</si>
  <si>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</si>
  <si>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</si>
  <si>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</si>
  <si>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</si>
  <si>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</si>
  <si>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</si>
  <si>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</si>
  <si>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</si>
  <si>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</si>
  <si>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</si>
  <si>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</si>
  <si>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</si>
  <si>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</si>
  <si>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</si>
  <si>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</si>
  <si>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</si>
  <si>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</si>
  <si>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</si>
  <si>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</si>
  <si>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</si>
  <si>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</si>
  <si>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</si>
  <si>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</si>
  <si>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</si>
  <si>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</si>
  <si>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</si>
  <si>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</si>
  <si>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</si>
  <si>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</si>
  <si>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</si>
  <si>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</si>
  <si>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</si>
  <si>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</si>
  <si>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</si>
  <si>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</si>
  <si>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</si>
  <si>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</si>
  <si>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</si>
  <si>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</si>
  <si>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</si>
  <si>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</si>
  <si>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</si>
  <si>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</si>
  <si>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</si>
  <si>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</si>
  <si>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</si>
  <si>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</si>
  <si>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</si>
  <si>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</si>
  <si>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</si>
  <si>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</si>
  <si>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</si>
  <si>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</si>
  <si>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</si>
  <si>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</si>
  <si>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</si>
  <si>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</si>
  <si>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</si>
  <si>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</si>
  <si>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</si>
  <si>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</si>
  <si>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</si>
  <si>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</si>
  <si>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</si>
  <si>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</si>
  <si>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</si>
  <si>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</si>
  <si>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</si>
  <si>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</si>
  <si>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</si>
  <si>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</si>
  <si>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</si>
  <si>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</si>
  <si>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</si>
  <si>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</si>
  <si>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</si>
  <si>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</si>
  <si>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</si>
  <si>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</si>
  <si>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</si>
  <si>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</si>
  <si>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</si>
  <si>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</si>
  <si>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</si>
  <si>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</si>
  <si>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</si>
  <si>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</si>
  <si>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</si>
  <si>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</si>
  <si>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</si>
  <si>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</si>
  <si>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</si>
  <si>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</si>
  <si>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</si>
  <si>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</si>
  <si>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</si>
  <si>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</si>
  <si>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</si>
  <si>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</si>
  <si>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</si>
  <si>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</si>
  <si>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</si>
  <si>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</si>
  <si>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</si>
  <si>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</si>
  <si>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</si>
  <si>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</si>
  <si>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</si>
  <si>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</si>
  <si>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</si>
  <si>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</si>
  <si>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</si>
  <si>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</si>
  <si>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</si>
  <si>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</si>
  <si>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</si>
  <si>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</si>
  <si>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</si>
  <si>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</si>
  <si>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</si>
  <si>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</si>
  <si>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</si>
  <si>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</si>
  <si>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</si>
  <si>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</si>
  <si>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</si>
  <si>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</si>
  <si>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</si>
  <si>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</si>
  <si>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</si>
  <si>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</si>
  <si>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</si>
  <si>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</si>
  <si>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</si>
  <si>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</si>
  <si>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</si>
  <si>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</si>
  <si>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</si>
  <si>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</si>
  <si>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</si>
  <si>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</si>
  <si>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</si>
  <si>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</si>
  <si>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</si>
  <si>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</si>
  <si>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</si>
  <si>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</si>
  <si>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</si>
  <si>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</si>
  <si>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</si>
  <si>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</si>
  <si>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</si>
  <si>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</si>
  <si>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</si>
  <si>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</si>
  <si>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</si>
  <si>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</si>
  <si>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</si>
  <si>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</si>
  <si>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</si>
  <si>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</si>
  <si>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</si>
  <si>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</si>
  <si>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</si>
  <si>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</si>
  <si>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</si>
  <si>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</si>
  <si>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</si>
  <si>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</si>
  <si>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</si>
  <si>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</si>
  <si>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</si>
  <si>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</si>
  <si>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</si>
  <si>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</si>
  <si>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</si>
  <si>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</si>
  <si>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</si>
  <si>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</si>
  <si>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</si>
  <si>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</si>
  <si>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</si>
  <si>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</si>
  <si>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</si>
  <si>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</si>
  <si>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</si>
  <si>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</si>
  <si>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</si>
  <si>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</si>
  <si>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</si>
  <si>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</si>
  <si>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</si>
  <si>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</si>
  <si>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</si>
  <si>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</si>
  <si>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</si>
  <si>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</si>
  <si>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</si>
  <si>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</si>
  <si>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</si>
  <si>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</si>
  <si>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</si>
  <si>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</si>
  <si>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</si>
  <si>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</si>
  <si>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</si>
  <si>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</si>
  <si>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</si>
  <si>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</si>
  <si>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</si>
  <si>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</si>
  <si>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</si>
  <si>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</si>
  <si>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</si>
  <si>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</si>
  <si>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</si>
  <si>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</si>
  <si>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</si>
  <si>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</si>
  <si>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</si>
  <si>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</si>
  <si>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</si>
  <si>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</si>
  <si>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</si>
  <si>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</si>
  <si>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</si>
  <si>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</si>
  <si>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</si>
  <si>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</si>
  <si>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</si>
  <si>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</si>
  <si>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</si>
  <si>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</si>
  <si>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</si>
  <si>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</si>
  <si>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</si>
  <si>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</si>
  <si>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</si>
  <si>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</si>
  <si>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</si>
  <si>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</si>
  <si>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</si>
  <si>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</si>
  <si>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</si>
  <si>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</si>
  <si>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</si>
  <si>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</si>
  <si>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</si>
  <si>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</si>
  <si>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</si>
  <si>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</si>
  <si>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</si>
  <si>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</si>
  <si>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</si>
  <si>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</si>
  <si>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</si>
  <si>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</si>
  <si>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</si>
  <si>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</si>
  <si>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</si>
  <si>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</si>
  <si>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</si>
  <si>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</si>
  <si>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</si>
  <si>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</si>
  <si>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</si>
  <si>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</si>
  <si>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</si>
  <si>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</si>
  <si>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</si>
  <si>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</si>
  <si>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</si>
  <si>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</si>
  <si>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</si>
  <si>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</si>
  <si>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</si>
  <si>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</si>
  <si>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</si>
  <si>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</si>
  <si>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</si>
  <si>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</si>
  <si>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</si>
  <si>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</si>
  <si>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</si>
  <si>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</si>
  <si>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</si>
  <si>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</si>
  <si>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</si>
  <si>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</si>
  <si>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</si>
  <si>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</si>
  <si>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</si>
  <si>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</si>
  <si>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</si>
  <si>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</si>
  <si>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</si>
  <si>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</si>
  <si>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</si>
  <si>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</si>
  <si>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</si>
  <si>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</si>
  <si>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</si>
  <si>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</si>
  <si>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</si>
  <si>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</si>
  <si>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</si>
  <si>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</si>
  <si>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</si>
  <si>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</si>
  <si>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</si>
  <si>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</si>
  <si>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</si>
  <si>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</si>
  <si>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</si>
  <si>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</si>
  <si>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</si>
  <si>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</si>
  <si>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</si>
  <si>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</si>
  <si>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</si>
  <si>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</si>
  <si>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</si>
  <si>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</si>
  <si>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</si>
  <si>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</si>
  <si>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</si>
  <si>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</si>
  <si>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</si>
  <si>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</si>
  <si>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</si>
  <si>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</si>
  <si>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</si>
  <si>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</si>
  <si>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</si>
  <si>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</si>
  <si>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</si>
  <si>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</si>
  <si>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</si>
  <si>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</si>
  <si>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</si>
  <si>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</si>
  <si>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</si>
  <si>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</si>
  <si>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</si>
  <si>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</si>
  <si>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</si>
  <si>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</si>
  <si>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</si>
  <si>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</si>
  <si>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</si>
  <si>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</si>
  <si>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</si>
  <si>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</si>
  <si>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</si>
  <si>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</si>
  <si>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</si>
  <si>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</si>
  <si>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</si>
  <si>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</si>
  <si>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</si>
  <si>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</si>
  <si>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</si>
  <si>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</si>
  <si>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</si>
  <si>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</si>
  <si>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</si>
  <si>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</si>
  <si>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</si>
  <si>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</si>
  <si>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</si>
  <si>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</si>
  <si>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</si>
  <si>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</si>
  <si>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</si>
  <si>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</si>
  <si>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</si>
  <si>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</si>
  <si>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</si>
  <si>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</si>
  <si>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</si>
  <si>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</si>
  <si>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</si>
  <si>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</si>
  <si>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</si>
  <si>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</si>
  <si>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</si>
  <si>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</si>
  <si>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</si>
  <si>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</si>
  <si>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</si>
  <si>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</si>
  <si>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</si>
  <si>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</si>
  <si>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</si>
  <si>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</si>
  <si>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</si>
  <si>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</si>
  <si>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</si>
  <si>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</si>
  <si>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</si>
  <si>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</si>
  <si>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</si>
  <si>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</si>
  <si>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</si>
  <si>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</si>
  <si>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</si>
  <si>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</si>
  <si>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</si>
  <si>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</si>
  <si>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</si>
  <si>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</si>
  <si>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</si>
  <si>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</si>
  <si>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</si>
  <si>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</si>
  <si>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</si>
  <si>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</si>
  <si>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</si>
  <si>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</si>
  <si>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</si>
  <si>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</si>
  <si>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</si>
  <si>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</si>
  <si>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</si>
  <si>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</si>
  <si>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</si>
  <si>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</si>
  <si>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</si>
  <si>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</si>
  <si>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</si>
  <si>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</si>
  <si>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</si>
  <si>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</si>
  <si>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</si>
  <si>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</si>
  <si>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</si>
  <si>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</si>
  <si>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</si>
  <si>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</si>
  <si>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</si>
  <si>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</si>
  <si>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</si>
  <si>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</si>
  <si>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</si>
  <si>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</si>
  <si>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</si>
  <si>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</si>
  <si>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</si>
  <si>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</si>
  <si>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</si>
  <si>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</si>
  <si>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</si>
  <si>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</si>
  <si>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</si>
  <si>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</si>
  <si>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</si>
  <si>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</si>
  <si>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</si>
  <si>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</si>
  <si>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</si>
  <si>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</si>
  <si>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</si>
  <si>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</si>
  <si>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</si>
  <si>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</si>
  <si>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</si>
  <si>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</si>
  <si>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</si>
  <si>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</si>
  <si>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</si>
  <si>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</si>
  <si>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</si>
  <si>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</si>
  <si>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</si>
  <si>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</si>
  <si>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</si>
  <si>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</si>
  <si>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</si>
  <si>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</si>
  <si>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</si>
  <si>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</si>
  <si>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</si>
  <si>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</si>
  <si>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</si>
  <si>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</si>
  <si>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</si>
  <si>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</si>
  <si>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</si>
  <si>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</si>
  <si>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</si>
  <si>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</si>
  <si>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</si>
  <si>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</si>
  <si>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</si>
  <si>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</si>
  <si>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</si>
  <si>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</si>
  <si>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</si>
  <si>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</si>
  <si>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</si>
  <si>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</si>
  <si>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</si>
  <si>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</si>
  <si>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</si>
  <si>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</si>
  <si>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</si>
  <si>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</si>
  <si>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</si>
  <si>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</si>
  <si>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</si>
  <si>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</si>
  <si>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</si>
  <si>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</si>
  <si>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</si>
  <si>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</si>
  <si>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</si>
  <si>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</si>
  <si>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</si>
  <si>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</si>
  <si>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</si>
  <si>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</si>
  <si>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</si>
  <si>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</si>
  <si>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</si>
  <si>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</si>
  <si>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</si>
  <si>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</si>
  <si>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</si>
  <si>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</si>
  <si>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</si>
  <si>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</si>
  <si>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</si>
  <si>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</si>
  <si>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</si>
  <si>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</si>
  <si>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</si>
  <si>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</si>
  <si>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</si>
  <si>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</si>
  <si>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</si>
  <si>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</si>
  <si>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</si>
  <si>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</si>
  <si>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</si>
  <si>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</si>
  <si>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</si>
  <si>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</si>
  <si>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</si>
  <si>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</si>
  <si>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</si>
  <si>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</si>
  <si>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</si>
  <si>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</si>
  <si>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</si>
  <si>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</si>
  <si>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</si>
  <si>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</si>
  <si>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</si>
  <si>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</si>
  <si>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</si>
  <si>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</si>
  <si>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</si>
  <si>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</si>
  <si>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</si>
  <si>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</si>
  <si>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</si>
  <si>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</si>
  <si>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</si>
  <si>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</si>
  <si>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</si>
  <si>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</si>
  <si>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</si>
  <si>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</si>
  <si>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</si>
  <si>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</si>
  <si>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</si>
  <si>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</si>
  <si>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</si>
  <si>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</si>
  <si>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</si>
  <si>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</si>
  <si>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</si>
  <si>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</si>
  <si>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</si>
  <si>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</si>
  <si>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</si>
  <si>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</si>
  <si>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</si>
  <si>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</si>
  <si>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</si>
  <si>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</si>
  <si>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</si>
  <si>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</si>
  <si>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</si>
  <si>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</si>
  <si>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</si>
  <si>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</si>
  <si>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</si>
  <si>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</si>
  <si>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</si>
  <si>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</si>
  <si>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</si>
  <si>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</si>
  <si>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</si>
  <si>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</si>
  <si>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</si>
  <si>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</si>
  <si>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</si>
  <si>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</si>
  <si>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</si>
  <si>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</si>
  <si>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</si>
  <si>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</si>
  <si>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</si>
  <si>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</si>
  <si>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</si>
  <si>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</si>
  <si>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</si>
  <si>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</si>
  <si>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</si>
  <si>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</si>
  <si>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</si>
  <si>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</si>
  <si>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</si>
  <si>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</si>
  <si>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</si>
  <si>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</si>
  <si>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</si>
  <si>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</si>
  <si>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</si>
  <si>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</si>
  <si>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</si>
  <si>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</si>
  <si>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</si>
  <si>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</si>
  <si>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</si>
  <si>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</si>
  <si>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</si>
  <si>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</si>
  <si>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</si>
  <si>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</si>
  <si>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</si>
  <si>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</si>
  <si>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</si>
  <si>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</si>
  <si>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</si>
  <si>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</si>
  <si>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</si>
  <si>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</si>
  <si>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</si>
  <si>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</si>
  <si>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</si>
  <si>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</si>
  <si>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</si>
  <si>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</si>
  <si>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</si>
  <si>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</si>
  <si>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</si>
  <si>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</si>
  <si>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</si>
  <si>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</si>
  <si>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</si>
  <si>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</si>
  <si>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</si>
  <si>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</si>
  <si>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</si>
  <si>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</si>
  <si>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</si>
  <si>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</si>
  <si>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</si>
  <si>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</si>
  <si>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</si>
  <si>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</si>
  <si>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</si>
  <si>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</si>
  <si>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</si>
  <si>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</si>
  <si>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</si>
  <si>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</si>
  <si>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</si>
  <si>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</si>
  <si>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</si>
  <si>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</si>
  <si>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</si>
  <si>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</si>
  <si>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</si>
  <si>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</si>
  <si>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</si>
  <si>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</si>
  <si>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</si>
  <si>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</si>
  <si>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</si>
  <si>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</si>
  <si>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</si>
  <si>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</si>
  <si>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</si>
  <si>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</si>
  <si>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</si>
  <si>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</si>
  <si>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</si>
  <si>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</si>
  <si>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</si>
  <si>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</si>
  <si>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</si>
  <si>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</si>
  <si>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</si>
  <si>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</si>
  <si>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</si>
  <si>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</si>
  <si>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</si>
  <si>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</si>
  <si>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</si>
  <si>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</si>
  <si>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</si>
  <si>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</si>
  <si>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</si>
  <si>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</si>
  <si>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</si>
  <si>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</si>
  <si>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</si>
  <si>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</si>
  <si>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</si>
  <si>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</si>
  <si>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</si>
  <si>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</si>
  <si>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</si>
  <si>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</si>
  <si>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</si>
  <si>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</si>
  <si>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</si>
  <si>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</si>
  <si>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</si>
  <si>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</si>
  <si>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</si>
  <si>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</si>
  <si>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</si>
  <si>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</si>
  <si>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</si>
  <si>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</si>
  <si>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</si>
  <si>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</si>
  <si>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</si>
  <si>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</si>
  <si>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</si>
  <si>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</si>
  <si>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</si>
  <si>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</si>
  <si>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</si>
  <si>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</si>
  <si>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</si>
  <si>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</si>
  <si>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</si>
  <si>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</si>
  <si>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</si>
  <si>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</si>
  <si>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</si>
  <si>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</si>
  <si>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</si>
  <si>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</si>
  <si>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</si>
  <si>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</si>
  <si>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</si>
  <si>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</si>
  <si>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</si>
  <si>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</si>
  <si>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</si>
  <si>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</si>
  <si>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</si>
  <si>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</si>
  <si>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</si>
  <si>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</si>
  <si>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</si>
  <si>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</si>
  <si>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</si>
  <si>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</si>
  <si>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</si>
  <si>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</si>
  <si>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</si>
  <si>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</si>
  <si>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</si>
  <si>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</si>
  <si>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</si>
  <si>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</si>
  <si>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</si>
  <si>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</si>
  <si>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</si>
  <si>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</si>
  <si>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</si>
  <si>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</si>
  <si>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</si>
  <si>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</si>
  <si>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</si>
  <si>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</si>
  <si>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</si>
  <si>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</si>
  <si>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</si>
  <si>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</si>
  <si>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</si>
  <si>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</si>
  <si>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</si>
  <si>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</si>
  <si>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</si>
  <si>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</si>
  <si>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</si>
  <si>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</si>
  <si>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</si>
  <si>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</si>
  <si>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</si>
  <si>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</si>
  <si>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</si>
  <si>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</si>
  <si>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</si>
  <si>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</si>
  <si>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</si>
  <si>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</si>
  <si>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</si>
  <si>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</si>
  <si>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</si>
  <si>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</si>
  <si>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</si>
  <si>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</si>
  <si>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</si>
  <si>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</si>
  <si>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</si>
  <si>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</si>
  <si>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</si>
  <si>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</si>
  <si>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</si>
  <si>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</si>
  <si>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</si>
  <si>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</si>
  <si>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</si>
  <si>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</si>
  <si>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</si>
  <si>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</si>
  <si>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</si>
  <si>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</si>
  <si>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</si>
  <si>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</si>
  <si>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</si>
  <si>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</si>
  <si>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</si>
  <si>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</si>
  <si>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</si>
  <si>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</si>
  <si>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</si>
  <si>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</si>
  <si>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</si>
  <si>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</si>
  <si>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</si>
  <si>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</si>
  <si>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</si>
  <si>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</si>
  <si>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</si>
  <si>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</si>
  <si>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</si>
  <si>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</si>
  <si>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</si>
  <si>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</si>
  <si>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</si>
  <si>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</si>
  <si>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</si>
  <si>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</si>
  <si>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</si>
  <si>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</si>
  <si>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</si>
  <si>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</si>
  <si>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</si>
  <si>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</si>
  <si>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</si>
  <si>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</si>
  <si>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</si>
  <si>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</si>
  <si>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</si>
  <si>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</si>
  <si>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</si>
  <si>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</si>
  <si>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</si>
  <si>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</si>
  <si>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</si>
  <si>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</si>
  <si>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</si>
  <si>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</si>
  <si>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</si>
  <si>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</si>
  <si>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</si>
  <si>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</si>
  <si>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</si>
  <si>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</si>
  <si>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</si>
  <si>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</si>
  <si>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</si>
  <si>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</si>
  <si>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</si>
  <si>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</si>
  <si>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</si>
  <si>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</si>
  <si>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</si>
  <si>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</si>
  <si>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</si>
  <si>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</si>
  <si>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</si>
  <si>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</si>
  <si>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</si>
  <si>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</si>
  <si>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</si>
  <si>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</si>
  <si>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</si>
  <si>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</si>
  <si>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</si>
  <si>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</si>
  <si>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</si>
  <si>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</si>
  <si>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</si>
  <si>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</si>
  <si>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</si>
  <si>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</si>
  <si>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</si>
  <si>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</si>
  <si>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</si>
  <si>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</si>
  <si>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</si>
  <si>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</si>
  <si>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</si>
  <si>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</si>
  <si>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</si>
  <si>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</si>
  <si>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</si>
  <si>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</si>
  <si>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</si>
  <si>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</si>
  <si>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</si>
  <si>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</si>
  <si>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</si>
  <si>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</si>
  <si>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</si>
  <si>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</si>
  <si>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</si>
  <si>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</si>
  <si>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</si>
  <si>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</si>
  <si>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</si>
  <si>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</si>
  <si>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</si>
  <si>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</si>
  <si>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</si>
  <si>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</si>
  <si>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</si>
  <si>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</si>
  <si>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</si>
  <si>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</si>
  <si>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</si>
  <si>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</si>
  <si>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</si>
  <si>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</si>
  <si>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</si>
  <si>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</si>
  <si>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</si>
  <si>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</si>
  <si>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</si>
  <si>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</si>
  <si>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</si>
  <si>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</si>
  <si>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</si>
  <si>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</si>
  <si>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</si>
  <si>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</si>
  <si>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</si>
  <si>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</si>
  <si>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</si>
  <si>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</si>
  <si>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</si>
  <si>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</si>
  <si>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</si>
  <si>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</si>
  <si>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</si>
  <si>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</si>
  <si>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</si>
  <si>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</si>
  <si>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</si>
  <si>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</si>
  <si>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</si>
  <si>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</si>
  <si>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</si>
  <si>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</si>
  <si>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</si>
  <si>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</si>
  <si>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</si>
  <si>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</si>
  <si>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</si>
  <si>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</si>
  <si>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</si>
  <si>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</si>
  <si>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</si>
  <si>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</si>
  <si>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</si>
  <si>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</si>
  <si>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</si>
  <si>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</si>
  <si>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</si>
  <si>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</si>
  <si>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</si>
  <si>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</si>
  <si>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</si>
  <si>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</si>
  <si>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</si>
  <si>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</si>
  <si>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</si>
  <si>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</si>
  <si>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</si>
  <si>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</si>
  <si>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</si>
  <si>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</si>
  <si>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</si>
  <si>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</si>
  <si>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</si>
  <si>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</si>
  <si>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</si>
  <si>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</si>
  <si>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</si>
  <si>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</si>
  <si>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</si>
  <si>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</si>
  <si>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</si>
  <si>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</si>
  <si>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</si>
  <si>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</si>
  <si>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</si>
  <si>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</si>
  <si>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</si>
  <si>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</si>
  <si>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</si>
  <si>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</si>
  <si>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</si>
  <si>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</si>
  <si>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</si>
  <si>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</si>
  <si>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</si>
  <si>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</si>
  <si>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</si>
  <si>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</si>
  <si>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</si>
  <si>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</si>
  <si>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</si>
  <si>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</si>
  <si>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</si>
  <si>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</si>
  <si>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</si>
  <si>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</si>
  <si>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</si>
  <si>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</si>
  <si>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</si>
  <si>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</si>
  <si>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</si>
  <si>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</si>
  <si>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</si>
  <si>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</si>
  <si>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</si>
  <si>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</si>
  <si>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</si>
  <si>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</si>
  <si>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</si>
  <si>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</si>
  <si>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</si>
  <si>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</si>
  <si>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</si>
  <si>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</si>
  <si>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</si>
  <si>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</si>
  <si>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</si>
  <si>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</si>
  <si>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</si>
  <si>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</si>
  <si>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</si>
  <si>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</si>
  <si>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</si>
  <si>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</si>
  <si>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</si>
  <si>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</si>
  <si>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</si>
  <si>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</si>
  <si>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</si>
  <si>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</si>
  <si>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</si>
  <si>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</si>
  <si>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</si>
  <si>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</si>
  <si>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</si>
  <si>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</si>
  <si>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</si>
  <si>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</si>
  <si>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</si>
  <si>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</si>
  <si>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</si>
  <si>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</si>
  <si>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</si>
  <si>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</si>
  <si>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</si>
  <si>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</si>
  <si>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</si>
  <si>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</si>
  <si>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</si>
  <si>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</si>
  <si>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</si>
  <si>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</si>
  <si>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</si>
  <si>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</si>
  <si>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</si>
  <si>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</si>
  <si>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</si>
  <si>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</si>
  <si>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</si>
  <si>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</si>
  <si>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</si>
  <si>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</si>
  <si>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</si>
  <si>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</si>
  <si>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</si>
  <si>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</si>
  <si>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</si>
  <si>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</si>
  <si>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</si>
  <si>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</si>
  <si>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</si>
  <si>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</si>
  <si>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</si>
  <si>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</si>
  <si>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</si>
  <si>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</si>
  <si>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</si>
  <si>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</si>
  <si>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</si>
  <si>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</si>
  <si>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</si>
  <si>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</si>
  <si>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</si>
  <si>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</si>
  <si>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</si>
  <si>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</si>
  <si>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</si>
  <si>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</si>
  <si>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</si>
  <si>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</si>
  <si>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</si>
  <si>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</si>
  <si>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</si>
  <si>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</si>
  <si>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</si>
  <si>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</si>
  <si>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</si>
  <si>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</si>
  <si>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</si>
  <si>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</si>
  <si>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</si>
  <si>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</si>
  <si>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</si>
  <si>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</si>
  <si>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</si>
  <si>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</si>
  <si>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</si>
  <si>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</si>
  <si>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</si>
  <si>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</si>
  <si>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</si>
  <si>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</si>
  <si>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</si>
  <si>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</si>
  <si>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</si>
  <si>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</si>
  <si>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</si>
  <si>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</si>
  <si>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</si>
  <si>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</si>
  <si>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</si>
  <si>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</si>
  <si>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</si>
  <si>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</si>
  <si>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</si>
  <si>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</si>
  <si>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</si>
  <si>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</si>
  <si>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</si>
  <si>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</si>
  <si>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</si>
  <si>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</si>
  <si>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</si>
  <si>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</si>
  <si>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</si>
  <si>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</si>
  <si>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</si>
  <si>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</si>
  <si>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</si>
  <si>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</si>
  <si>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</si>
  <si>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</si>
  <si>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</si>
  <si>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</si>
  <si>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</si>
  <si>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</si>
  <si>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</si>
  <si>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</si>
  <si>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</si>
  <si>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</si>
  <si>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</si>
  <si>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</si>
  <si>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</si>
  <si>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</si>
  <si>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</si>
  <si>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</si>
  <si>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</si>
  <si>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</si>
  <si>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</si>
  <si>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</si>
  <si>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</si>
  <si>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</si>
  <si>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</si>
  <si>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</si>
  <si>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</si>
  <si>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</si>
  <si>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</si>
  <si>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</si>
  <si>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</si>
  <si>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</si>
  <si>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</si>
  <si>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</si>
  <si>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</si>
  <si>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</si>
  <si>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</si>
  <si>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</si>
  <si>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</si>
  <si>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</si>
  <si>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</si>
  <si>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</si>
  <si>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</si>
  <si>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</si>
  <si>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</si>
  <si>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</si>
  <si>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</si>
  <si>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</si>
  <si>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</si>
  <si>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</si>
  <si>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</si>
  <si>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</si>
  <si>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</si>
  <si>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</si>
  <si>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</si>
  <si>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</si>
  <si>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</si>
  <si>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</si>
  <si>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</si>
  <si>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</si>
  <si>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</si>
  <si>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</si>
  <si>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</si>
  <si>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</si>
  <si>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</si>
  <si>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</si>
  <si>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</si>
  <si>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</si>
  <si>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</si>
  <si>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</si>
  <si>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</si>
  <si>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</si>
  <si>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</si>
  <si>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</si>
  <si>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</si>
  <si>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</si>
  <si>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</si>
  <si>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</si>
  <si>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</si>
  <si>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</si>
  <si>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</si>
  <si>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</si>
  <si>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</si>
  <si>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</si>
  <si>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</si>
  <si>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</si>
  <si>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</si>
  <si>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</si>
  <si>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</si>
  <si>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</si>
  <si>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</si>
  <si>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</si>
  <si>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</si>
  <si>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</si>
  <si>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</si>
  <si>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</si>
  <si>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</si>
  <si>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</si>
  <si>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</si>
  <si>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</si>
  <si>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</si>
  <si>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</si>
  <si>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</si>
  <si>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</si>
  <si>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</si>
  <si>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</si>
  <si>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</si>
  <si>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</si>
  <si>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</si>
  <si>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</si>
  <si>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</si>
  <si>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</si>
  <si>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</si>
  <si>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</si>
  <si>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</si>
  <si>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</si>
  <si>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</si>
  <si>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</si>
  <si>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</si>
  <si>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</si>
  <si>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</si>
  <si>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</si>
  <si>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</si>
  <si>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</si>
  <si>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</si>
  <si>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</si>
  <si>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</si>
  <si>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</si>
  <si>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</si>
  <si>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</si>
  <si>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</si>
  <si>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</si>
  <si>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</si>
  <si>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</si>
  <si>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</si>
  <si>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</si>
  <si>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</si>
  <si>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</si>
  <si>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</si>
  <si>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</si>
  <si>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</si>
  <si>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</si>
  <si>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</si>
  <si>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</si>
  <si>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</si>
  <si>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</si>
  <si>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</si>
  <si>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</si>
  <si>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</si>
  <si>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</si>
  <si>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</si>
  <si>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</si>
  <si>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</si>
  <si>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</si>
  <si>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</si>
  <si>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</si>
  <si>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</si>
  <si>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</si>
  <si>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</si>
  <si>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</si>
  <si>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</si>
  <si>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</si>
  <si>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</si>
  <si>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</si>
  <si>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</si>
  <si>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</si>
  <si>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</si>
  <si>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</si>
  <si>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</si>
  <si>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</si>
  <si>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</si>
  <si>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</si>
  <si>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</si>
  <si>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</si>
  <si>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</si>
  <si>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</si>
  <si>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</si>
  <si>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</si>
  <si>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</si>
  <si>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</si>
  <si>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</si>
  <si>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</si>
  <si>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</si>
  <si>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</si>
  <si>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</si>
  <si>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</si>
  <si>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</si>
  <si>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</si>
  <si>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</si>
  <si>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</si>
  <si>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</si>
  <si>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</si>
  <si>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</si>
  <si>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</si>
  <si>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</si>
  <si>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</si>
  <si>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</si>
  <si>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</si>
  <si>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</si>
  <si>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</si>
  <si>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</si>
  <si>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</si>
  <si>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</si>
  <si>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</si>
  <si>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</si>
  <si>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</si>
  <si>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</si>
  <si>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</si>
  <si>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</si>
  <si>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</si>
  <si>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</si>
  <si>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</si>
  <si>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</si>
  <si>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</si>
  <si>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</si>
  <si>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</si>
  <si>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</si>
  <si>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</si>
  <si>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</si>
  <si>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</si>
  <si>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</si>
  <si>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</si>
  <si>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</si>
  <si>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</si>
  <si>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</si>
  <si>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</si>
  <si>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</si>
  <si>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</si>
  <si>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</si>
  <si>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</si>
  <si>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</si>
  <si>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</si>
  <si>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</si>
  <si>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</si>
  <si>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</si>
  <si>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</si>
  <si>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</si>
  <si>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</si>
  <si>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</si>
  <si>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</si>
  <si>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</si>
  <si>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</si>
  <si>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</si>
  <si>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</si>
  <si>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</si>
  <si>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</si>
  <si>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</si>
  <si>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</si>
  <si>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</si>
  <si>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</si>
  <si>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</si>
  <si>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</si>
  <si>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</si>
  <si>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</si>
  <si>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</si>
  <si>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</si>
  <si>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</si>
  <si>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</si>
  <si>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</si>
  <si>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</si>
  <si>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</si>
  <si>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</si>
  <si>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</si>
  <si>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</si>
  <si>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</si>
  <si>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</si>
  <si>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</si>
  <si>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</si>
  <si>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</si>
  <si>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</si>
  <si>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</si>
  <si>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</si>
  <si>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</si>
  <si>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</si>
  <si>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</si>
  <si>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</si>
  <si>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</si>
  <si>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</si>
  <si>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</si>
  <si>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</si>
  <si>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</si>
  <si>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</si>
  <si>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</si>
  <si>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</si>
  <si>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</si>
  <si>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</si>
  <si>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</si>
  <si>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</si>
  <si>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</si>
  <si>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</si>
  <si>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</si>
  <si>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</si>
  <si>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</si>
  <si>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</si>
  <si>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</si>
  <si>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</si>
  <si>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</si>
  <si>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</si>
  <si>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</si>
  <si>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</si>
  <si>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</si>
  <si>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</si>
  <si>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</si>
  <si>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</si>
  <si>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</si>
  <si>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</si>
  <si>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</si>
  <si>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</si>
  <si>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</si>
  <si>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</si>
  <si>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</si>
  <si>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</si>
  <si>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</si>
  <si>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</si>
  <si>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</si>
  <si>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</si>
  <si>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</si>
  <si>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</si>
  <si>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</si>
  <si>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</si>
  <si>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</si>
  <si>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</si>
  <si>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</si>
  <si>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</si>
  <si>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</si>
  <si>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</si>
  <si>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</si>
  <si>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</si>
  <si>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</si>
  <si>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</si>
  <si>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</si>
  <si>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</si>
  <si>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</si>
  <si>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</si>
  <si>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</si>
  <si>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</si>
  <si>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</si>
  <si>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</si>
  <si>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</si>
  <si>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</si>
  <si>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</si>
  <si>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</si>
  <si>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</si>
  <si>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</si>
  <si>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</si>
  <si>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</si>
  <si>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</si>
  <si>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</si>
  <si>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</si>
  <si>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</si>
  <si>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</si>
  <si>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</si>
  <si>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</si>
  <si>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</si>
  <si>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</si>
  <si>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</si>
  <si>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</si>
  <si>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</si>
  <si>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</si>
  <si>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</si>
  <si>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</si>
  <si>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</si>
  <si>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</si>
  <si>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</si>
  <si>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</si>
  <si>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</si>
  <si>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</si>
  <si>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</si>
  <si>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</si>
  <si>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</si>
  <si>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</si>
  <si>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</si>
  <si>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</si>
  <si>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</si>
  <si>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</si>
  <si>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</si>
  <si>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</si>
  <si>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</si>
  <si>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</si>
  <si>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</si>
  <si>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</si>
  <si>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</si>
  <si>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</si>
  <si>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</si>
  <si>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</si>
  <si>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</si>
  <si>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</si>
  <si>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</si>
  <si>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</si>
  <si>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</si>
  <si>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</si>
  <si>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</si>
  <si>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</si>
  <si>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</si>
  <si>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</si>
  <si>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</si>
  <si>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</si>
  <si>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</si>
  <si>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</si>
  <si>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</si>
  <si>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</si>
  <si>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</si>
  <si>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</si>
  <si>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</si>
  <si>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</si>
  <si>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</si>
  <si>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</si>
  <si>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</si>
  <si>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</si>
  <si>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</si>
  <si>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</si>
  <si>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</si>
  <si>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</si>
  <si>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</si>
  <si>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</si>
  <si>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</si>
  <si>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</si>
  <si>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</si>
  <si>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</si>
  <si>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</si>
  <si>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</si>
  <si>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</si>
  <si>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</si>
  <si>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</si>
  <si>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</si>
  <si>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</si>
  <si>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</si>
  <si>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</si>
  <si>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</si>
  <si>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</si>
  <si>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</si>
  <si>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</si>
  <si>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</si>
  <si>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</si>
  <si>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</si>
  <si>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</si>
  <si>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</si>
  <si>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</si>
  <si>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</si>
  <si>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</si>
  <si>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</si>
  <si>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</si>
  <si>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</si>
  <si>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</si>
  <si>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</si>
  <si>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</si>
  <si>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</si>
  <si>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</si>
  <si>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</si>
  <si>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</si>
  <si>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</si>
  <si>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</si>
  <si>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</si>
  <si>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</si>
  <si>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</si>
  <si>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</si>
  <si>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</si>
  <si>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</si>
  <si>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</si>
  <si>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</si>
  <si>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</si>
  <si>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</si>
  <si>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</si>
  <si>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</si>
  <si>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</si>
  <si>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</si>
  <si>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</si>
  <si>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</si>
  <si>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</si>
  <si>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</si>
  <si>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</si>
  <si>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</si>
  <si>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</si>
  <si>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</si>
  <si>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</si>
  <si>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</si>
  <si>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</si>
  <si>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</si>
  <si>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</si>
  <si>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</si>
  <si>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</si>
  <si>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</si>
  <si>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</si>
  <si>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</si>
  <si>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</si>
  <si>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</si>
  <si>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</si>
  <si>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</si>
  <si>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</si>
  <si>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</si>
  <si>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</si>
  <si>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</si>
  <si>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</si>
  <si>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</si>
  <si>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</si>
  <si>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</si>
  <si>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</si>
  <si>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</si>
  <si>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</si>
  <si>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</si>
  <si>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</si>
  <si>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</si>
  <si>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</si>
  <si>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</si>
  <si>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</si>
  <si>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</si>
  <si>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</si>
  <si>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</si>
  <si>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</si>
  <si>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</si>
  <si>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</si>
  <si>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</si>
  <si>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</si>
  <si>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</si>
  <si>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</si>
  <si>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</si>
  <si>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</si>
  <si>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</si>
  <si>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</si>
  <si>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</si>
  <si>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</si>
  <si>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</si>
  <si>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</si>
  <si>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</si>
  <si>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</si>
  <si>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</si>
  <si>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</si>
  <si>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</si>
  <si>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</si>
  <si>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</si>
  <si>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</si>
  <si>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</si>
  <si>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</si>
  <si>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</si>
  <si>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</si>
  <si>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</si>
  <si>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</si>
  <si>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</si>
  <si>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</si>
  <si>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</si>
  <si>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</si>
  <si>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</si>
  <si>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</si>
  <si>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</si>
  <si>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</si>
  <si>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</si>
  <si>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</si>
  <si>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</si>
  <si>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</si>
  <si>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</si>
  <si>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</si>
  <si>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</si>
  <si>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</si>
  <si>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</si>
  <si>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</si>
  <si>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</si>
  <si>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</si>
  <si>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</si>
  <si>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</si>
  <si>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</si>
  <si>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</si>
  <si>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</si>
  <si>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</si>
  <si>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</si>
  <si>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</si>
  <si>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</si>
  <si>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</si>
  <si>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</si>
  <si>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</si>
  <si>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</si>
  <si>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</si>
  <si>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</si>
  <si>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</si>
  <si>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</si>
  <si>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</si>
  <si>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</si>
  <si>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</si>
  <si>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</si>
  <si>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</si>
  <si>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</si>
  <si>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</si>
  <si>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</si>
  <si>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</si>
  <si>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</si>
  <si>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</si>
  <si>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</si>
  <si>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</si>
  <si>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</si>
  <si>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</si>
  <si>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</si>
  <si>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</si>
  <si>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</si>
  <si>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</si>
  <si>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</si>
  <si>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</si>
  <si>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</si>
  <si>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</si>
  <si>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</si>
  <si>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</si>
  <si>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</si>
  <si>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</si>
  <si>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</si>
  <si>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</si>
  <si>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</si>
  <si>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</si>
  <si>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</si>
  <si>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</si>
  <si>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</si>
  <si>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</si>
  <si>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</si>
  <si>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</si>
  <si>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</si>
  <si>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</si>
  <si>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</si>
  <si>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</si>
  <si>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</si>
  <si>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</si>
  <si>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</si>
  <si>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</si>
  <si>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</si>
  <si>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</si>
  <si>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</si>
  <si>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</si>
  <si>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</si>
  <si>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</si>
  <si>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</si>
  <si>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</si>
  <si>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</si>
  <si>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</si>
  <si>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</si>
  <si>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</si>
  <si>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</si>
  <si>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</si>
  <si>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</si>
  <si>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</si>
  <si>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</si>
  <si>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</si>
  <si>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</si>
  <si>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</si>
  <si>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</si>
  <si>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</si>
  <si>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</si>
  <si>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</si>
  <si>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</si>
  <si>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</si>
  <si>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</si>
  <si>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</si>
  <si>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</si>
  <si>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</si>
  <si>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</si>
  <si>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</si>
  <si>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</si>
  <si>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</si>
  <si>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</si>
  <si>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</si>
  <si>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</si>
  <si>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</si>
  <si>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</si>
  <si>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</si>
  <si>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</si>
  <si>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</si>
  <si>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</si>
  <si>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</si>
  <si>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</si>
  <si>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</si>
  <si>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</si>
  <si>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</si>
  <si>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</si>
  <si>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</si>
  <si>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</si>
  <si>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</si>
  <si>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</si>
  <si>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</si>
  <si>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</si>
  <si>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</si>
  <si>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</si>
  <si>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</si>
  <si>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</si>
  <si>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</si>
  <si>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</si>
  <si>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</si>
  <si>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</si>
  <si>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</si>
  <si>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</si>
  <si>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</si>
  <si>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</si>
  <si>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</si>
  <si>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</si>
  <si>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</si>
  <si>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</si>
  <si>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</si>
  <si>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</si>
  <si>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</si>
  <si>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</si>
  <si>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</si>
  <si>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</si>
  <si>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</si>
  <si>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</si>
  <si>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</si>
  <si>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</si>
  <si>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</si>
  <si>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</si>
  <si>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</si>
  <si>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</si>
  <si>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</si>
  <si>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</si>
  <si>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</si>
  <si>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</si>
  <si>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</si>
  <si>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</si>
  <si>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</si>
  <si>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</si>
  <si>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</si>
  <si>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</si>
  <si>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</si>
  <si>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</si>
  <si>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</si>
  <si>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</si>
  <si>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</si>
  <si>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</si>
  <si>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</si>
  <si>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</si>
  <si>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</si>
  <si>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</si>
  <si>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</si>
  <si>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</si>
  <si>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</si>
  <si>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</si>
  <si>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</si>
  <si>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</si>
  <si>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</si>
  <si>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</si>
  <si>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</si>
  <si>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</si>
  <si>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</si>
  <si>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</si>
  <si>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</si>
  <si>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</si>
  <si>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</si>
  <si>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</si>
  <si>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</si>
  <si>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</si>
  <si>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</si>
  <si>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</si>
  <si>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</si>
  <si>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</si>
  <si>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</si>
  <si>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</si>
  <si>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</si>
  <si>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</si>
  <si>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</si>
  <si>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</si>
  <si>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</si>
  <si>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</si>
  <si>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</si>
  <si>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</si>
  <si>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</si>
  <si>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</si>
  <si>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</si>
  <si>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</si>
  <si>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</si>
  <si>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</si>
  <si>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</si>
  <si>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</si>
  <si>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</si>
  <si>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</si>
  <si>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</si>
  <si>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</si>
  <si>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</si>
  <si>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</si>
  <si>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</si>
  <si>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</si>
  <si>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</si>
  <si>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</si>
  <si>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</si>
  <si>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</si>
  <si>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</si>
  <si>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</si>
  <si>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</si>
  <si>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</si>
  <si>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</si>
  <si>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</si>
  <si>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</si>
  <si>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</si>
  <si>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</si>
  <si>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</si>
  <si>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</si>
  <si>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</si>
  <si>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</si>
  <si>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</si>
  <si>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</si>
  <si>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</si>
  <si>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</si>
  <si>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</si>
  <si>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</si>
  <si>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</si>
  <si>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</si>
  <si>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</si>
  <si>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</si>
  <si>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</si>
  <si>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</si>
  <si>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</si>
  <si>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</si>
  <si>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</si>
  <si>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</si>
  <si>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</si>
  <si>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</si>
  <si>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</si>
  <si>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</si>
  <si>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</si>
  <si>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</si>
  <si>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</si>
  <si>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</si>
  <si>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</si>
  <si>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</si>
  <si>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</si>
  <si>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</si>
  <si>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</si>
  <si>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</si>
  <si>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</si>
  <si>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</si>
  <si>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</si>
  <si>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</si>
  <si>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</si>
  <si>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</si>
  <si>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</si>
  <si>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</si>
  <si>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</si>
  <si>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</si>
  <si>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</si>
  <si>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</si>
  <si>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</si>
  <si>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</si>
  <si>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</si>
  <si>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</si>
  <si>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</si>
  <si>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</si>
  <si>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</si>
  <si>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</si>
  <si>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</si>
  <si>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</si>
  <si>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</si>
  <si>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</si>
  <si>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</si>
  <si>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</si>
  <si>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</si>
  <si>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</si>
  <si>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</si>
  <si>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</si>
  <si>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</si>
  <si>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</si>
  <si>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</si>
  <si>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</si>
  <si>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</si>
  <si>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</si>
  <si>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</si>
  <si>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</si>
  <si>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</si>
  <si>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</si>
  <si>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</si>
  <si>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</si>
  <si>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</si>
  <si>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</si>
  <si>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</si>
  <si>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</si>
  <si>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</si>
  <si>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</si>
  <si>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</si>
  <si>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</si>
  <si>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</si>
  <si>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</si>
  <si>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</si>
  <si>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</si>
  <si>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</si>
  <si>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</si>
  <si>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</si>
  <si>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</si>
  <si>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</si>
  <si>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</si>
  <si>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</si>
  <si>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</si>
  <si>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</si>
  <si>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</si>
  <si>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</si>
  <si>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</si>
  <si>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</si>
  <si>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</si>
  <si>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</si>
  <si>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</si>
  <si>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</si>
  <si>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</si>
  <si>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</si>
  <si>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</si>
  <si>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</si>
  <si>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</si>
  <si>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</si>
  <si>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</si>
  <si>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</si>
  <si>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</si>
  <si>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</si>
  <si>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</si>
  <si>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</si>
  <si>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</si>
  <si>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</si>
  <si>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</si>
  <si>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</si>
  <si>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</si>
  <si>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</si>
  <si>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</si>
  <si>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</si>
  <si>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</si>
  <si>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</si>
  <si>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</si>
  <si>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</si>
  <si>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</si>
  <si>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</si>
  <si>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</si>
  <si>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</si>
  <si>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</si>
  <si>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</si>
  <si>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</si>
  <si>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</si>
  <si>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</si>
  <si>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</si>
  <si>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</si>
  <si>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</si>
  <si>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</si>
  <si>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</si>
  <si>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</si>
  <si>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</si>
  <si>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</si>
  <si>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</si>
  <si>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</si>
  <si>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</si>
  <si>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</si>
  <si>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</si>
  <si>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</si>
  <si>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</si>
  <si>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</si>
  <si>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</si>
  <si>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</si>
  <si>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</si>
  <si>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</si>
  <si>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</si>
  <si>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</si>
  <si>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</si>
  <si>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</si>
  <si>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</si>
  <si>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</si>
  <si>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</si>
  <si>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</si>
  <si>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</si>
  <si>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</si>
  <si>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</si>
  <si>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</si>
  <si>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</si>
  <si>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</si>
  <si>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</si>
  <si>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</si>
  <si>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</si>
  <si>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</si>
  <si>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</si>
  <si>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</si>
  <si>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</si>
  <si>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</si>
  <si>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</si>
  <si>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</si>
  <si>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</si>
  <si>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</si>
  <si>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</si>
  <si>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</si>
  <si>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</si>
  <si>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</si>
  <si>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</si>
  <si>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</si>
  <si>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</si>
  <si>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</si>
  <si>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</si>
  <si>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</si>
  <si>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</si>
  <si>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</si>
  <si>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</si>
  <si>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</si>
  <si>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</si>
  <si>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</si>
  <si>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</si>
  <si>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</si>
  <si>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</si>
  <si>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</si>
  <si>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</si>
  <si>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</si>
  <si>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</si>
  <si>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</si>
  <si>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</si>
  <si>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</si>
  <si>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</si>
  <si>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</si>
  <si>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</si>
  <si>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</si>
  <si>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</si>
  <si>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</si>
  <si>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</si>
  <si>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</si>
  <si>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</si>
  <si>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</si>
  <si>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</si>
  <si>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</si>
  <si>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</si>
  <si>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</si>
  <si>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</si>
  <si>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</si>
  <si>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</si>
  <si>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</si>
  <si>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</si>
  <si>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</si>
  <si>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</si>
  <si>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</si>
  <si>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</si>
  <si>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</si>
  <si>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</si>
  <si>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</si>
  <si>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</si>
  <si>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</si>
  <si>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</si>
  <si>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</si>
  <si>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</si>
  <si>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</si>
  <si>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</si>
  <si>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</si>
  <si>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</si>
  <si>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</si>
  <si>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</si>
  <si>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</si>
  <si>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</si>
  <si>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</si>
  <si>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</si>
  <si>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</si>
  <si>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</si>
  <si>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</si>
  <si>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</si>
  <si>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</si>
  <si>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</si>
  <si>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</si>
  <si>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</si>
  <si>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</si>
  <si>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</si>
  <si>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</si>
  <si>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</si>
  <si>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</si>
  <si>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</si>
  <si>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</si>
  <si>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</si>
  <si>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</si>
  <si>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</si>
  <si>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</si>
  <si>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</si>
  <si>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</si>
  <si>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</si>
  <si>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</si>
  <si>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</si>
  <si>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</si>
  <si>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</si>
  <si>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</si>
  <si>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</si>
  <si>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</si>
  <si>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</si>
  <si>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</si>
  <si>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</si>
  <si>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</si>
  <si>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</si>
  <si>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</si>
  <si>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</si>
  <si>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</si>
  <si>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</si>
  <si>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</si>
  <si>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</si>
  <si>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</si>
  <si>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</si>
  <si>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</si>
  <si>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</si>
  <si>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</si>
  <si>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</si>
  <si>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</si>
  <si>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</si>
  <si>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</si>
  <si>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</si>
  <si>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</si>
  <si>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</si>
  <si>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</si>
  <si>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</si>
  <si>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</si>
  <si>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</si>
  <si>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</si>
  <si>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</si>
  <si>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</si>
  <si>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</si>
  <si>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</si>
  <si>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</si>
  <si>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</si>
  <si>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</si>
  <si>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</si>
  <si>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</si>
  <si>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</si>
  <si>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</si>
  <si>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</si>
  <si>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</si>
  <si>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</si>
  <si>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</si>
  <si>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</si>
  <si>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</si>
  <si>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</si>
  <si>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</si>
  <si>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</si>
  <si>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</si>
  <si>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</si>
  <si>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</si>
  <si>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</si>
  <si>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</si>
  <si>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</si>
  <si>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</si>
  <si>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</si>
  <si>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</si>
  <si>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</si>
  <si>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</si>
  <si>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</si>
  <si>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</si>
  <si>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</si>
  <si>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</si>
  <si>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</si>
  <si>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</si>
  <si>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</si>
  <si>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</si>
  <si>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</si>
  <si>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</si>
  <si>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</si>
  <si>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</si>
  <si>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</si>
  <si>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</si>
  <si>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</si>
  <si>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</si>
  <si>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</si>
  <si>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</si>
  <si>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</si>
  <si>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</si>
  <si>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</si>
  <si>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</si>
  <si>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</si>
  <si>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</si>
  <si>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</si>
  <si>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</si>
  <si>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</si>
  <si>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</si>
  <si>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</si>
  <si>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</si>
  <si>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</si>
  <si>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</si>
  <si>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</si>
  <si>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</si>
  <si>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</si>
  <si>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</si>
  <si>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</si>
  <si>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</si>
  <si>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</si>
  <si>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</si>
  <si>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</si>
  <si>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</si>
  <si>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</si>
  <si>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</si>
  <si>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</si>
  <si>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</si>
  <si>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</si>
  <si>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</si>
  <si>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</si>
  <si>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</si>
  <si>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</si>
  <si>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</si>
  <si>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</si>
  <si>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</si>
  <si>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</si>
  <si>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</si>
  <si>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</si>
  <si>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</si>
  <si>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</si>
  <si>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</si>
  <si>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</si>
  <si>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</si>
  <si>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</si>
  <si>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</si>
  <si>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</si>
  <si>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</si>
  <si>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</si>
  <si>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</si>
  <si>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</si>
  <si>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</si>
  <si>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</si>
  <si>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</si>
  <si>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</si>
  <si>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</si>
  <si>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</si>
  <si>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</si>
  <si>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</si>
  <si>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</si>
  <si>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</si>
  <si>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</si>
  <si>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</si>
  <si>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</si>
  <si>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</si>
  <si>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</si>
  <si>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</si>
  <si>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</si>
  <si>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</si>
  <si>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</si>
  <si>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</si>
  <si>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</si>
  <si>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</si>
  <si>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</si>
  <si>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</si>
  <si>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</si>
  <si>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</si>
  <si>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</si>
  <si>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</si>
  <si>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</si>
  <si>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</si>
  <si>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</si>
  <si>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</si>
  <si>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</si>
  <si>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</si>
  <si>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</si>
  <si>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</si>
  <si>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</si>
  <si>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</si>
  <si>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</si>
  <si>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</si>
  <si>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</si>
  <si>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</si>
  <si>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</si>
  <si>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</si>
  <si>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</si>
  <si>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</si>
  <si>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</si>
  <si>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</si>
  <si>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</si>
  <si>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</si>
  <si>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</si>
  <si>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</si>
  <si>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</si>
  <si>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</si>
  <si>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</si>
  <si>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</si>
  <si>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</si>
  <si>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</si>
  <si>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</si>
  <si>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</si>
  <si>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</si>
  <si>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</si>
  <si>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</si>
  <si>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</si>
  <si>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</si>
  <si>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</si>
  <si>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</si>
  <si>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</si>
  <si>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</si>
  <si>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</si>
  <si>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</si>
  <si>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</si>
  <si>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</si>
  <si>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</si>
  <si>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</si>
  <si>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</si>
  <si>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</si>
  <si>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</si>
  <si>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</si>
  <si>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</si>
  <si>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</si>
  <si>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</si>
  <si>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</si>
  <si>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</si>
  <si>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</si>
  <si>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</si>
  <si>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</si>
  <si>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</si>
  <si>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</si>
  <si>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</si>
  <si>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</si>
  <si>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</si>
  <si>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</si>
  <si>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</si>
  <si>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</si>
  <si>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</si>
  <si>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</si>
  <si>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</si>
  <si>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</si>
  <si>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</si>
  <si>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</si>
  <si>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</si>
  <si>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</si>
  <si>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</si>
  <si>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</si>
  <si>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</si>
  <si>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</si>
  <si>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</si>
  <si>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</si>
  <si>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</si>
  <si>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</si>
  <si>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</si>
  <si>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</si>
  <si>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</si>
  <si>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</si>
  <si>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</si>
  <si>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</si>
  <si>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</si>
  <si>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</si>
  <si>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</si>
  <si>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</si>
  <si>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</si>
  <si>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</si>
  <si>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</si>
  <si>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</si>
  <si>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</si>
  <si>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</si>
  <si>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</si>
  <si>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</si>
  <si>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</si>
  <si>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</si>
  <si>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</si>
  <si>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</si>
  <si>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</si>
  <si>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</si>
  <si>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</si>
  <si>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</si>
  <si>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</si>
  <si>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</si>
  <si>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</si>
  <si>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</si>
  <si>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</si>
  <si>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</si>
  <si>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</si>
  <si>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</si>
  <si>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</si>
  <si>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</si>
  <si>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</si>
  <si>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</si>
  <si>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</si>
  <si>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</si>
  <si>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</si>
  <si>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</si>
  <si>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</si>
  <si>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</si>
  <si>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</si>
  <si>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</si>
  <si>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</si>
  <si>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</si>
  <si>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</si>
  <si>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</si>
  <si>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</si>
  <si>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</si>
  <si>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</si>
  <si>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</si>
  <si>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</si>
  <si>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</si>
  <si>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</si>
  <si>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</si>
  <si>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</si>
  <si>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</si>
  <si>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</si>
  <si>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</si>
  <si>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</si>
  <si>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</si>
  <si>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</si>
  <si>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</si>
  <si>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</si>
  <si>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</si>
  <si>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</si>
  <si>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</si>
  <si>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</si>
  <si>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</si>
  <si>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</si>
  <si>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</si>
  <si>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</si>
  <si>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</si>
  <si>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</si>
  <si>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</si>
  <si>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</si>
  <si>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</si>
  <si>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</si>
  <si>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</si>
  <si>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</si>
  <si>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</si>
  <si>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</si>
  <si>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</si>
  <si>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</si>
  <si>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</si>
  <si>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</si>
  <si>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</si>
  <si>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</si>
  <si>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</si>
  <si>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</si>
  <si>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</si>
  <si>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</si>
  <si>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</si>
  <si>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</si>
  <si>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</si>
  <si>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</si>
  <si>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</si>
  <si>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</si>
  <si>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</si>
  <si>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</si>
  <si>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</si>
  <si>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</si>
  <si>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</si>
  <si>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</si>
  <si>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</si>
  <si>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</si>
  <si>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</si>
  <si>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</si>
  <si>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</si>
  <si>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</si>
  <si>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</si>
  <si>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</si>
  <si>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</si>
  <si>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</si>
  <si>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</si>
  <si>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</si>
  <si>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</si>
  <si>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</si>
  <si>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</si>
  <si>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</si>
  <si>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</si>
  <si>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</si>
  <si>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</si>
  <si>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</si>
  <si>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</si>
  <si>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</si>
  <si>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</si>
  <si>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</si>
  <si>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</si>
  <si>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</si>
  <si>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</si>
  <si>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</si>
  <si>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</si>
  <si>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</si>
  <si>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</si>
  <si>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</si>
  <si>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</si>
  <si>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</si>
  <si>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</si>
  <si>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</si>
  <si>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</si>
  <si>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</si>
  <si>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</si>
  <si>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</si>
  <si>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</si>
  <si>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</si>
  <si>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</si>
  <si>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</si>
  <si>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</si>
  <si>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</si>
  <si>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</si>
  <si>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</si>
  <si>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</si>
  <si>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</si>
  <si>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</si>
  <si>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</si>
  <si>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</si>
  <si>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</si>
  <si>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</si>
  <si>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</si>
  <si>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</si>
  <si>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</si>
  <si>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</si>
  <si>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</si>
  <si>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</si>
  <si>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</si>
  <si>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</si>
  <si>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</si>
  <si>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</si>
  <si>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</si>
  <si>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</si>
  <si>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</si>
  <si>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</si>
  <si>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</si>
  <si>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</si>
  <si>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</si>
  <si>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</si>
  <si>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</si>
  <si>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</si>
  <si>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</si>
  <si>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</si>
  <si>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</si>
  <si>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</si>
  <si>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</si>
  <si>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</si>
  <si>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</si>
  <si>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</si>
  <si>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</si>
  <si>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</si>
  <si>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</si>
  <si>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</si>
  <si>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</si>
  <si>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</si>
  <si>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</si>
  <si>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</si>
  <si>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</si>
  <si>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</si>
  <si>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</si>
  <si>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</si>
  <si>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</si>
  <si>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</si>
  <si>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</si>
  <si>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</si>
  <si>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</si>
  <si>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</si>
  <si>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</si>
  <si>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</si>
  <si>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</si>
  <si>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</si>
  <si>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</si>
  <si>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</si>
  <si>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</si>
  <si>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</si>
  <si>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</si>
  <si>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</si>
  <si>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</si>
  <si>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</si>
  <si>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</si>
  <si>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</si>
  <si>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</si>
  <si>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</si>
  <si>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</si>
  <si>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</si>
  <si>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</si>
  <si>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</si>
  <si>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</si>
  <si>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</si>
  <si>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</si>
  <si>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</si>
  <si>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</si>
  <si>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</si>
  <si>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</si>
  <si>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</si>
  <si>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</si>
  <si>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</si>
  <si>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</si>
  <si>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</si>
  <si>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</si>
  <si>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</si>
  <si>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</si>
  <si>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</si>
  <si>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</si>
  <si>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</si>
  <si>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</si>
  <si>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</si>
  <si>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</si>
  <si>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</si>
  <si>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</si>
  <si>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</si>
  <si>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</si>
  <si>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</si>
  <si>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</si>
  <si>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</si>
  <si>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</si>
  <si>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</si>
  <si>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</si>
  <si>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</si>
  <si>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</si>
  <si>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</si>
  <si>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</si>
  <si>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</si>
  <si>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</si>
  <si>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</si>
  <si>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</si>
  <si>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</si>
  <si>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</si>
  <si>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</si>
  <si>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</si>
  <si>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</si>
  <si>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</si>
  <si>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</si>
  <si>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</si>
  <si>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</si>
  <si>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</si>
  <si>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</si>
  <si>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</si>
  <si>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</si>
  <si>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</si>
  <si>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</si>
  <si>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</si>
  <si>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</si>
  <si>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</si>
  <si>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</si>
  <si>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</si>
  <si>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</si>
  <si>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</si>
  <si>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</si>
  <si>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</si>
  <si>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</si>
  <si>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</si>
  <si>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</si>
  <si>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</si>
  <si>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</si>
  <si>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</si>
  <si>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</si>
  <si>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</si>
  <si>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</si>
  <si>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</si>
  <si>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</si>
  <si>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</si>
  <si>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</si>
  <si>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</si>
  <si>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</si>
  <si>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</si>
  <si>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</si>
  <si>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</si>
  <si>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</si>
  <si>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</si>
  <si>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</si>
  <si>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</si>
  <si>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</si>
  <si>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</si>
  <si>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</si>
  <si>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</si>
  <si>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</si>
  <si>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</si>
  <si>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</si>
  <si>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</si>
  <si>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</si>
  <si>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</si>
  <si>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</si>
  <si>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</si>
  <si>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</si>
  <si>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</si>
  <si>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</si>
  <si>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</si>
  <si>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</si>
  <si>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</si>
  <si>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</si>
  <si>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</si>
  <si>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</si>
  <si>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</si>
  <si>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</si>
  <si>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</si>
  <si>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</si>
  <si>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</si>
  <si>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</si>
  <si>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</si>
  <si>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</si>
  <si>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</si>
  <si>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</si>
  <si>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</si>
  <si>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</si>
  <si>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</si>
  <si>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</si>
  <si>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</si>
  <si>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</si>
  <si>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</si>
  <si>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</si>
  <si>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</si>
  <si>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</si>
  <si>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</si>
  <si>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</si>
  <si>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</si>
  <si>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</si>
  <si>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</si>
  <si>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</si>
  <si>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</si>
  <si>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</si>
  <si>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</si>
  <si>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</si>
  <si>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</si>
  <si>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</si>
  <si>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</si>
  <si>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</si>
  <si>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</si>
  <si>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</si>
  <si>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</si>
  <si>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</si>
  <si>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</si>
  <si>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</si>
  <si>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</si>
  <si>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</si>
  <si>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</si>
  <si>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</si>
  <si>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</si>
  <si>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</si>
  <si>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</si>
  <si>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</si>
  <si>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</si>
  <si>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</si>
  <si>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</si>
  <si>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</si>
  <si>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</si>
  <si>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</si>
  <si>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</si>
  <si>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</si>
  <si>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</si>
  <si>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</si>
  <si>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</si>
  <si>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</si>
  <si>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</si>
  <si>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</si>
  <si>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</si>
  <si>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</si>
  <si>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</si>
  <si>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</si>
  <si>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</si>
  <si>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</si>
  <si>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</si>
  <si>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</si>
  <si>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</si>
  <si>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</si>
  <si>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</si>
  <si>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</si>
  <si>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</si>
  <si>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</si>
  <si>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</si>
  <si>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</si>
  <si>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</si>
  <si>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</si>
  <si>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</si>
  <si>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</si>
  <si>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</si>
  <si>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</si>
  <si>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</si>
  <si>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</si>
  <si>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</si>
  <si>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</si>
  <si>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</si>
  <si>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</si>
  <si>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</si>
  <si>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</si>
  <si>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</si>
  <si>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</si>
  <si>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</si>
  <si>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</si>
  <si>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</si>
  <si>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</si>
  <si>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</si>
  <si>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</si>
  <si>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</si>
  <si>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</si>
  <si>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</si>
  <si>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</si>
  <si>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</si>
  <si>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</si>
  <si>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</si>
  <si>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</si>
  <si>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</si>
  <si>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</si>
  <si>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</si>
  <si>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</si>
  <si>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</si>
  <si>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</si>
  <si>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</si>
  <si>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</si>
  <si>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</si>
  <si>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</si>
  <si>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</si>
  <si>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</si>
  <si>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</si>
  <si>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</si>
  <si>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</si>
  <si>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</si>
  <si>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</si>
  <si>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</si>
  <si>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</si>
  <si>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</si>
  <si>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</si>
  <si>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</si>
  <si>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</si>
  <si>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</si>
  <si>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</si>
  <si>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</si>
  <si>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</si>
  <si>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</si>
  <si>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</si>
  <si>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</si>
  <si>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</si>
  <si>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</si>
  <si>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</si>
  <si>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</si>
  <si>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</si>
  <si>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</si>
  <si>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</si>
  <si>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</si>
  <si>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</si>
  <si>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</si>
  <si>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</si>
  <si>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</si>
  <si>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</si>
  <si>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</si>
  <si>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</si>
  <si>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</si>
  <si>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</si>
  <si>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</si>
  <si>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</si>
  <si>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</si>
  <si>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</si>
  <si>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</si>
  <si>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</si>
  <si>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</si>
  <si>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</si>
  <si>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</si>
  <si>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</si>
  <si>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</si>
  <si>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</si>
  <si>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</si>
  <si>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</si>
  <si>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</si>
  <si>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</si>
  <si>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</si>
  <si>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</si>
  <si>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</si>
  <si>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</si>
  <si>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</si>
  <si>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</si>
  <si>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</si>
  <si>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</si>
  <si>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</si>
  <si>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</si>
  <si>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</si>
  <si>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</si>
  <si>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</si>
  <si>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</si>
  <si>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</si>
  <si>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</si>
  <si>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</si>
  <si>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</si>
  <si>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</si>
  <si>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</si>
  <si>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</si>
  <si>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</si>
  <si>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</si>
  <si>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</si>
  <si>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</si>
  <si>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</si>
  <si>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</si>
  <si>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</si>
  <si>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</si>
  <si>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</si>
  <si>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</si>
  <si>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</si>
  <si>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</si>
  <si>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</si>
  <si>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</si>
  <si>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</si>
  <si>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</si>
  <si>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</si>
  <si>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</si>
  <si>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</si>
  <si>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</si>
  <si>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</si>
  <si>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</si>
  <si>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</si>
  <si>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</si>
  <si>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</si>
  <si>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</si>
  <si>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</si>
  <si>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</si>
  <si>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</si>
  <si>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</si>
  <si>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</si>
  <si>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</si>
  <si>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</si>
  <si>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</si>
  <si>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</si>
  <si>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</si>
  <si>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</si>
  <si>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</si>
  <si>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</si>
  <si>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</si>
  <si>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</si>
  <si>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</si>
  <si>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</si>
  <si>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</si>
  <si>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</si>
  <si>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</si>
  <si>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</si>
  <si>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</si>
  <si>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</si>
  <si>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</si>
  <si>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</si>
  <si>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</si>
  <si>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</si>
  <si>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</si>
  <si>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</si>
  <si>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</si>
  <si>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</si>
  <si>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</si>
  <si>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</si>
  <si>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</si>
  <si>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</si>
  <si>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</si>
  <si>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</si>
  <si>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</si>
  <si>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</si>
  <si>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</si>
  <si>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</si>
  <si>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</si>
  <si>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</si>
  <si>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</si>
  <si>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</si>
  <si>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</si>
  <si>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</si>
  <si>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</si>
  <si>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</si>
  <si>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</si>
  <si>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</si>
  <si>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</si>
  <si>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</si>
  <si>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</si>
  <si>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</si>
  <si>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</si>
  <si>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</si>
  <si>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</si>
  <si>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</si>
  <si>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</si>
  <si>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</si>
  <si>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</si>
  <si>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</si>
  <si>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</si>
  <si>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</si>
  <si>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</si>
  <si>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</si>
  <si>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</si>
  <si>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</si>
  <si>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</si>
  <si>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</si>
  <si>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</si>
  <si>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</si>
  <si>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</si>
  <si>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</si>
  <si>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</si>
  <si>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</si>
  <si>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</si>
  <si>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</si>
  <si>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</si>
  <si>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</si>
  <si>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</si>
  <si>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</si>
  <si>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</si>
  <si>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</si>
  <si>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</si>
  <si>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</si>
  <si>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</si>
  <si>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</si>
  <si>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</si>
  <si>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</si>
  <si>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</si>
  <si>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</si>
  <si>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</si>
  <si>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</si>
  <si>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</si>
  <si>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</si>
  <si>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</si>
  <si>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</si>
  <si>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</si>
  <si>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</si>
  <si>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</si>
  <si>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</si>
  <si>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</si>
  <si>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</si>
  <si>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</si>
  <si>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</si>
  <si>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</si>
  <si>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</si>
  <si>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</si>
  <si>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</si>
  <si>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</si>
  <si>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</si>
  <si>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</si>
  <si>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</si>
  <si>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</si>
  <si>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</si>
  <si>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</si>
  <si>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</si>
  <si>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</si>
  <si>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</si>
  <si>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</si>
  <si>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</si>
  <si>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</si>
  <si>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</si>
  <si>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</si>
  <si>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</si>
  <si>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</si>
  <si>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</si>
  <si>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</si>
  <si>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</si>
  <si>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</si>
  <si>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</si>
  <si>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</si>
  <si>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</si>
  <si>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</si>
  <si>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</si>
  <si>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</si>
  <si>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</si>
  <si>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</si>
  <si>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</si>
  <si>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</si>
  <si>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</si>
  <si>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</si>
  <si>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</si>
  <si>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</si>
  <si>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</si>
  <si>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</si>
  <si>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</si>
  <si>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</si>
  <si>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</si>
  <si>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</si>
  <si>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</si>
  <si>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</si>
  <si>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</si>
  <si>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</si>
  <si>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</si>
  <si>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</si>
  <si>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</si>
  <si>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</si>
  <si>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</si>
  <si>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</si>
  <si>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</si>
  <si>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</si>
  <si>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</si>
  <si>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</si>
  <si>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</si>
  <si>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</si>
  <si>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</si>
  <si>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</si>
  <si>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</si>
  <si>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</si>
  <si>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</si>
  <si>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</si>
  <si>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</si>
  <si>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</si>
  <si>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</si>
  <si>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</si>
  <si>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</si>
  <si>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</si>
  <si>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</si>
  <si>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</si>
  <si>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</si>
  <si>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</si>
  <si>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</si>
  <si>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</si>
  <si>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</si>
  <si>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</si>
  <si>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</si>
  <si>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</si>
  <si>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</si>
  <si>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</si>
  <si>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</si>
  <si>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</si>
  <si>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</si>
  <si>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</si>
  <si>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</si>
  <si>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</si>
  <si>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</si>
  <si>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</si>
  <si>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</si>
  <si>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</si>
  <si>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</si>
  <si>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</si>
  <si>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</si>
  <si>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</si>
  <si>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</si>
  <si>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</si>
  <si>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</si>
  <si>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</si>
  <si>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</si>
  <si>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</si>
  <si>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</si>
  <si>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</si>
  <si>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</si>
  <si>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</si>
  <si>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</si>
  <si>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</si>
  <si>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</si>
  <si>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</si>
  <si>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</si>
  <si>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</si>
  <si>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</si>
  <si>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</si>
  <si>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</si>
  <si>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</si>
  <si>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</si>
  <si>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</si>
  <si>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</si>
  <si>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</si>
  <si>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</si>
  <si>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</si>
  <si>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</si>
  <si>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</si>
  <si>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</si>
  <si>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</si>
  <si>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</si>
  <si>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</si>
  <si>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</si>
  <si>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</si>
  <si>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</si>
  <si>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</si>
  <si>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</si>
  <si>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</si>
  <si>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</si>
  <si>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</si>
  <si>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</si>
  <si>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</si>
  <si>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</si>
  <si>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</si>
  <si>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</si>
  <si>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</si>
  <si>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</si>
  <si>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</si>
  <si>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</si>
  <si>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</si>
  <si>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</si>
  <si>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</si>
  <si>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</si>
  <si>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</si>
  <si>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</si>
  <si>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</si>
  <si>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</si>
  <si>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</si>
  <si>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</si>
  <si>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</si>
  <si>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</si>
  <si>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</si>
  <si>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</si>
  <si>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</si>
  <si>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</si>
  <si>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</si>
  <si>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</si>
  <si>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</si>
  <si>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</si>
  <si>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</si>
  <si>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</si>
  <si>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</si>
  <si>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</si>
  <si>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</si>
  <si>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</si>
  <si>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</si>
  <si>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</si>
  <si>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</si>
  <si>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</si>
  <si>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</si>
  <si>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</si>
  <si>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</si>
  <si>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</si>
  <si>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</si>
  <si>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</si>
  <si>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</si>
  <si>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</si>
  <si>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</si>
  <si>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</si>
  <si>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</si>
  <si>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</si>
  <si>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</si>
  <si>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</si>
  <si>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</si>
  <si>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</si>
  <si>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</si>
  <si>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</si>
  <si>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</si>
  <si>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</si>
  <si>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</si>
  <si>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</si>
  <si>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</si>
  <si>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</si>
  <si>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</si>
  <si>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</si>
  <si>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</si>
  <si>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</si>
  <si>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</si>
  <si>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</si>
  <si>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</si>
  <si>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</si>
  <si>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</si>
  <si>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</si>
  <si>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</si>
  <si>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</si>
  <si>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</si>
  <si>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</si>
  <si>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</si>
  <si>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</si>
  <si>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</si>
  <si>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</si>
  <si>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</si>
  <si>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</si>
  <si>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</si>
  <si>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</si>
  <si>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</si>
  <si>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</si>
  <si>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</si>
  <si>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</si>
  <si>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</si>
  <si>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</si>
  <si>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</si>
  <si>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</si>
  <si>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</si>
  <si>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</si>
  <si>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</si>
  <si>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</si>
  <si>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</si>
  <si>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</si>
  <si>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</si>
  <si>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</si>
  <si>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</si>
  <si>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</si>
  <si>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</si>
  <si>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</si>
  <si>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</si>
  <si>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</si>
  <si>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</si>
  <si>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</si>
  <si>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</si>
  <si>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</si>
  <si>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</si>
  <si>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</si>
  <si>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</si>
  <si>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</si>
  <si>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</si>
  <si>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</si>
  <si>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</si>
  <si>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</si>
  <si>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</si>
  <si>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</si>
  <si>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</si>
  <si>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</si>
  <si>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</si>
  <si>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</si>
  <si>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</si>
  <si>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</si>
  <si>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</si>
  <si>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</si>
  <si>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</si>
  <si>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</si>
  <si>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</si>
  <si>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</si>
  <si>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</si>
  <si>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</si>
  <si>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</si>
  <si>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</si>
  <si>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</si>
  <si>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</si>
  <si>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</si>
  <si>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</si>
  <si>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</si>
  <si>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</si>
  <si>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</si>
  <si>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</si>
  <si>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</si>
  <si>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</si>
  <si>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</si>
  <si>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</si>
  <si>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</si>
  <si>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</si>
  <si>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</si>
  <si>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</si>
  <si>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</si>
  <si>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</si>
  <si>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</si>
  <si>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</si>
  <si>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</si>
  <si>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</si>
  <si>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</si>
  <si>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</si>
  <si>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</si>
  <si>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</si>
  <si>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</si>
  <si>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</si>
  <si>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</si>
  <si>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</si>
  <si>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</si>
  <si>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</si>
  <si>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</si>
  <si>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</si>
  <si>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</si>
  <si>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</si>
  <si>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</si>
  <si>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</si>
  <si>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</si>
  <si>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</si>
  <si>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</si>
  <si>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</si>
  <si>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</si>
  <si>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</si>
  <si>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</si>
  <si>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</si>
  <si>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</si>
  <si>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</si>
  <si>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</si>
  <si>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</si>
  <si>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</si>
  <si>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</si>
  <si>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</si>
  <si>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</si>
  <si>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</si>
  <si>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</si>
  <si>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</si>
  <si>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</si>
  <si>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</si>
  <si>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</si>
  <si>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</si>
  <si>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</si>
  <si>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</si>
  <si>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</si>
  <si>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</si>
  <si>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</si>
  <si>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</si>
  <si>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</si>
  <si>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</si>
  <si>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</si>
  <si>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</si>
  <si>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</si>
  <si>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</si>
  <si>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</si>
  <si>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</si>
  <si>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</si>
  <si>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</si>
  <si>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</si>
  <si>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</si>
  <si>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</si>
  <si>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</si>
  <si>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</si>
  <si>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</si>
  <si>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</si>
  <si>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</si>
  <si>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</si>
  <si>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</si>
  <si>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</si>
  <si>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</si>
  <si>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</si>
  <si>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</si>
  <si>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</si>
  <si>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</si>
  <si>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</si>
  <si>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</si>
  <si>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</si>
  <si>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</si>
  <si>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</si>
  <si>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</si>
  <si>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</si>
  <si>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</si>
  <si>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</si>
  <si>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</si>
  <si>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</si>
  <si>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</si>
  <si>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</si>
  <si>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</si>
  <si>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</si>
  <si>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</si>
  <si>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</si>
  <si>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</si>
  <si>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</si>
  <si>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</si>
  <si>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</si>
  <si>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</si>
  <si>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</si>
  <si>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</si>
  <si>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</si>
  <si>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</si>
  <si>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</si>
  <si>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</si>
  <si>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</si>
  <si>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</si>
  <si>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</si>
  <si>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</si>
  <si>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</si>
  <si>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</si>
  <si>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</si>
  <si>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</si>
  <si>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</si>
  <si>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</si>
  <si>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</si>
  <si>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</si>
  <si>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</si>
  <si>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</si>
  <si>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</si>
  <si>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</si>
  <si>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</si>
  <si>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</si>
  <si>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</si>
  <si>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</si>
  <si>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</si>
  <si>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</si>
  <si>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</si>
  <si>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</si>
  <si>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</si>
  <si>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</si>
  <si>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</si>
  <si>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</si>
  <si>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</si>
  <si>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</si>
  <si>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</si>
  <si>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</si>
  <si>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</si>
  <si>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</si>
  <si>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</si>
  <si>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</si>
  <si>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</si>
  <si>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</si>
  <si>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</si>
  <si>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</si>
  <si>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</si>
  <si>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</si>
  <si>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</si>
  <si>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</si>
  <si>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</si>
  <si>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</si>
  <si>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</si>
  <si>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</si>
  <si>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</si>
  <si>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</si>
  <si>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</si>
  <si>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</si>
  <si>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</si>
  <si>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</si>
  <si>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</si>
  <si>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</si>
  <si>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</si>
  <si>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</si>
  <si>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</si>
  <si>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</si>
  <si>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</si>
  <si>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</si>
  <si>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</si>
  <si>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</si>
  <si>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</si>
  <si>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</si>
  <si>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</si>
  <si>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</si>
  <si>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</si>
  <si>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</si>
  <si>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</si>
  <si>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</si>
  <si>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</si>
  <si>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</si>
  <si>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</si>
  <si>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</si>
  <si>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</si>
  <si>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</si>
  <si>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</si>
  <si>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</si>
  <si>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</si>
  <si>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</si>
  <si>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</si>
  <si>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</si>
  <si>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</si>
  <si>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</si>
  <si>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</si>
  <si>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</si>
  <si>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</si>
  <si>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</si>
  <si>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</si>
  <si>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</si>
  <si>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</si>
  <si>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</si>
  <si>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</si>
  <si>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</si>
  <si>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</si>
  <si>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</si>
  <si>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</si>
  <si>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</si>
  <si>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</si>
  <si>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</si>
  <si>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</si>
  <si>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</si>
  <si>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</si>
  <si>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</si>
  <si>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</si>
  <si>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</si>
  <si>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</si>
  <si>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</si>
  <si>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</si>
  <si>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</si>
  <si>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</si>
  <si>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</si>
  <si>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</si>
  <si>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</si>
  <si>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</si>
  <si>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</si>
  <si>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</si>
  <si>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</si>
  <si>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</si>
  <si>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</si>
  <si>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</si>
  <si>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</si>
  <si>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</si>
  <si>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</si>
  <si>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</si>
  <si>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</si>
  <si>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</si>
  <si>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</si>
  <si>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</si>
  <si>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</si>
  <si>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</si>
  <si>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</si>
  <si>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</si>
  <si>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</si>
  <si>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</si>
  <si>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</si>
  <si>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</si>
  <si>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</si>
  <si>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</si>
  <si>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</si>
  <si>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</si>
  <si>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</si>
  <si>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</si>
  <si>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</si>
  <si>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</si>
  <si>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</si>
  <si>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</si>
  <si>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</si>
  <si>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</si>
  <si>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</si>
  <si>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</si>
  <si>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</si>
  <si>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</si>
  <si>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</si>
  <si>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</si>
  <si>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</si>
  <si>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</si>
  <si>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</si>
  <si>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</si>
  <si>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</si>
  <si>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</si>
  <si>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</si>
  <si>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</si>
  <si>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</si>
  <si>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</si>
  <si>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</si>
  <si>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</si>
  <si>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</si>
  <si>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</si>
  <si>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</si>
  <si>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</si>
  <si>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</si>
  <si>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</si>
  <si>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</si>
  <si>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</si>
  <si>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</si>
  <si>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</si>
  <si>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</si>
  <si>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</si>
  <si>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</si>
  <si>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</si>
  <si>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</si>
  <si>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</si>
  <si>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</si>
  <si>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</si>
  <si>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</si>
  <si>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</si>
  <si>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</si>
  <si>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</si>
  <si>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</si>
  <si>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</si>
  <si>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</si>
  <si>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</si>
  <si>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</si>
  <si>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</si>
  <si>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</si>
  <si>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</si>
  <si>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</si>
  <si>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</si>
  <si>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</si>
  <si>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</si>
  <si>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</si>
  <si>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</si>
  <si>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</si>
  <si>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</si>
  <si>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</si>
  <si>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</si>
  <si>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</si>
  <si>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</si>
  <si>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</si>
  <si>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</si>
  <si>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</si>
  <si>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</si>
  <si>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</si>
  <si>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</si>
  <si>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</si>
  <si>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</si>
  <si>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</si>
  <si>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</si>
  <si>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</si>
  <si>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</si>
  <si>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</si>
  <si>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</si>
  <si>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</si>
  <si>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</si>
  <si>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</si>
  <si>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</si>
  <si>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</si>
  <si>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</si>
  <si>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</si>
  <si>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</si>
  <si>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</si>
  <si>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</si>
  <si>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</si>
  <si>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</si>
  <si>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</si>
  <si>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</si>
  <si>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</si>
  <si>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</si>
  <si>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</si>
  <si>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</si>
  <si>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</si>
  <si>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</si>
  <si>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</si>
  <si>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</si>
  <si>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</si>
  <si>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</si>
  <si>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</si>
  <si>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</si>
  <si>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</si>
  <si>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</si>
  <si>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</si>
  <si>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</si>
  <si>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</si>
  <si>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</si>
  <si>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</si>
  <si>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</si>
  <si>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</si>
  <si>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</si>
  <si>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</si>
  <si>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</si>
  <si>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</si>
  <si>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</si>
  <si>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</si>
  <si>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</si>
  <si>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</si>
  <si>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</si>
  <si>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</si>
  <si>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</si>
  <si>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</si>
  <si>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</si>
  <si>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</si>
  <si>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</si>
  <si>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</si>
  <si>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</si>
  <si>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</si>
  <si>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</si>
  <si>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</si>
  <si>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</si>
  <si>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</si>
  <si>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</si>
  <si>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</si>
  <si>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</si>
  <si>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</si>
  <si>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</si>
  <si>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</si>
  <si>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</si>
  <si>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</si>
  <si>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</si>
  <si>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</si>
  <si>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</si>
  <si>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</si>
  <si>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</si>
  <si>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</si>
  <si>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</si>
  <si>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</si>
  <si>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</si>
  <si>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</si>
  <si>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</si>
  <si>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</si>
  <si>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</si>
  <si>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</si>
  <si>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</si>
  <si>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</si>
  <si>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</si>
  <si>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</si>
  <si>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</si>
  <si>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</si>
  <si>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</si>
  <si>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</si>
  <si>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</si>
  <si>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</si>
  <si>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</si>
  <si>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</si>
  <si>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</si>
  <si>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</si>
  <si>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</si>
  <si>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</si>
  <si>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</si>
  <si>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</si>
  <si>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</si>
  <si>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</si>
  <si>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</si>
  <si>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</si>
  <si>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</si>
  <si>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</si>
  <si>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</si>
  <si>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</si>
  <si>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</si>
  <si>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</si>
  <si>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</si>
  <si>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</si>
  <si>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</si>
  <si>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</si>
  <si>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</si>
  <si>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</si>
  <si>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</si>
  <si>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</si>
  <si>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</si>
  <si>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</si>
  <si>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</si>
  <si>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</si>
  <si>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</si>
  <si>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</si>
  <si>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</si>
  <si>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</si>
  <si>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</si>
  <si>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</si>
  <si>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</si>
  <si>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</si>
  <si>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</si>
  <si>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</si>
  <si>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</si>
  <si>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</si>
  <si>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</si>
  <si>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</si>
  <si>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</si>
  <si>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</si>
  <si>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</si>
  <si>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</si>
  <si>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</si>
  <si>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</si>
  <si>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</si>
  <si>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</si>
  <si>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</si>
  <si>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</si>
  <si>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</si>
  <si>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</si>
  <si>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</si>
  <si>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</si>
  <si>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</si>
  <si>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</si>
  <si>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</si>
  <si>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</si>
  <si>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</si>
  <si>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</si>
  <si>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</si>
  <si>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</si>
  <si>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</si>
  <si>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</si>
  <si>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</si>
  <si>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</si>
  <si>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</si>
  <si>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</si>
  <si>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</si>
  <si>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</si>
  <si>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</si>
  <si>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</si>
  <si>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</si>
  <si>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</si>
  <si>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</si>
  <si>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</si>
  <si>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</si>
  <si>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</si>
  <si>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</si>
  <si>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</si>
  <si>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</si>
  <si>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</si>
  <si>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</si>
  <si>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</si>
  <si>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</si>
  <si>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</si>
  <si>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</si>
  <si>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</si>
  <si>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</si>
  <si>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</si>
  <si>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</si>
  <si>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</si>
  <si>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</si>
  <si>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</si>
  <si>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</si>
  <si>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</si>
  <si>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</si>
  <si>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</si>
  <si>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</si>
  <si>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</si>
  <si>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</si>
  <si>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</si>
  <si>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</si>
  <si>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</si>
  <si>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</si>
  <si>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</si>
  <si>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</si>
  <si>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</si>
  <si>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</si>
  <si>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</si>
  <si>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</si>
  <si>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</si>
  <si>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</si>
  <si>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</si>
  <si>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</si>
  <si>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</si>
  <si>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</si>
  <si>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</si>
  <si>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</si>
  <si>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</si>
  <si>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</si>
  <si>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</si>
  <si>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</si>
  <si>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</si>
  <si>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</si>
  <si>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</si>
  <si>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</si>
  <si>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</si>
  <si>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</si>
  <si>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</si>
  <si>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</si>
  <si>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</si>
  <si>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</si>
  <si>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</si>
  <si>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</si>
  <si>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</si>
  <si>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</si>
  <si>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</si>
  <si>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</si>
  <si>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</si>
  <si>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</si>
  <si>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</si>
  <si>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</si>
  <si>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</si>
  <si>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</si>
  <si>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</si>
  <si>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</si>
  <si>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</si>
  <si>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</si>
  <si>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</si>
  <si>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</si>
  <si>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</si>
  <si>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</si>
  <si>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</si>
  <si>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</si>
  <si>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</si>
  <si>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</si>
  <si>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</si>
  <si>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</si>
  <si>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</si>
  <si>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</si>
  <si>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</si>
  <si>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</si>
  <si>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</si>
  <si>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</si>
  <si>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</si>
  <si>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</si>
  <si>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</si>
  <si>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</si>
  <si>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</si>
  <si>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</si>
  <si>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</si>
  <si>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</si>
  <si>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</si>
  <si>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</si>
  <si>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</si>
  <si>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</si>
  <si>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</si>
  <si>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</si>
  <si>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</si>
  <si>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</si>
  <si>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</si>
  <si>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</si>
  <si>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</si>
  <si>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</si>
  <si>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</si>
  <si>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</si>
  <si>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</si>
  <si>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</si>
  <si>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</si>
  <si>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</si>
  <si>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</si>
  <si>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</si>
  <si>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</si>
  <si>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</si>
  <si>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</si>
  <si>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</si>
  <si>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</si>
  <si>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</si>
  <si>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</si>
  <si>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</si>
  <si>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</si>
  <si>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</si>
  <si>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</si>
  <si>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</si>
  <si>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</si>
  <si>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</si>
  <si>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</si>
  <si>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</si>
  <si>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</si>
  <si>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</si>
  <si>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</si>
  <si>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</si>
  <si>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</si>
  <si>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</si>
  <si>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</si>
  <si>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</si>
  <si>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</si>
  <si>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</si>
  <si>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</si>
  <si>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</si>
  <si>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</si>
  <si>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</si>
  <si>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</si>
  <si>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</si>
  <si>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</si>
  <si>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</si>
  <si>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</si>
  <si>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</si>
  <si>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</si>
  <si>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</si>
  <si>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</si>
  <si>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</si>
  <si>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</si>
  <si>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</si>
  <si>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</si>
  <si>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</si>
  <si>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</si>
  <si>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</si>
  <si>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</si>
  <si>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</si>
  <si>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</si>
  <si>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</si>
  <si>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</si>
  <si>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</si>
  <si>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</si>
  <si>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</si>
  <si>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</si>
  <si>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</si>
  <si>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</si>
  <si>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</si>
  <si>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</si>
  <si>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</si>
  <si>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</si>
  <si>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</si>
  <si>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</si>
  <si>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</si>
  <si>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</si>
  <si>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</si>
  <si>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</si>
  <si>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</si>
  <si>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</si>
  <si>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</si>
  <si>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</si>
  <si>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</si>
  <si>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</si>
  <si>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</si>
  <si>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</si>
  <si>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</si>
  <si>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</si>
  <si>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</si>
  <si>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</si>
  <si>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</si>
  <si>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</si>
  <si>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</si>
  <si>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</si>
  <si>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</si>
  <si>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</si>
  <si>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</si>
  <si>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</si>
  <si>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</si>
  <si>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</si>
  <si>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</si>
  <si>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</si>
  <si>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</si>
  <si>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</si>
  <si>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</si>
  <si>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</si>
  <si>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</si>
  <si>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</si>
  <si>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</si>
  <si>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</si>
  <si>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</si>
  <si>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</si>
  <si>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</si>
  <si>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</si>
  <si>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</si>
  <si>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</si>
  <si>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</si>
  <si>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</si>
  <si>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</si>
  <si>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</si>
  <si>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</si>
  <si>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</si>
  <si>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</si>
  <si>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</si>
  <si>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</si>
  <si>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</si>
  <si>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</si>
  <si>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</si>
  <si>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</si>
  <si>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</si>
  <si>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</si>
  <si>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</si>
  <si>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</si>
  <si>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</si>
  <si>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</si>
  <si>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</si>
  <si>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</si>
  <si>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</si>
  <si>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</si>
  <si>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</si>
  <si>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</si>
  <si>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</si>
  <si>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</si>
  <si>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</si>
  <si>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</si>
  <si>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</si>
  <si>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</si>
  <si>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</si>
  <si>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</si>
  <si>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</si>
  <si>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</si>
  <si>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</si>
  <si>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</si>
  <si>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</si>
  <si>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</si>
  <si>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</si>
  <si>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</si>
  <si>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</si>
  <si>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</si>
  <si>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</si>
  <si>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</si>
  <si>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</si>
  <si>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</si>
  <si>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</si>
  <si>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</si>
  <si>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</si>
  <si>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</si>
  <si>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</si>
  <si>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</si>
  <si>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</si>
  <si>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</si>
  <si>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</si>
  <si>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</si>
  <si>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</si>
  <si>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</si>
  <si>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</si>
  <si>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</si>
  <si>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</si>
  <si>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</si>
  <si>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</si>
  <si>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</si>
  <si>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</si>
  <si>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</si>
  <si>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</si>
  <si>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</si>
  <si>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</si>
  <si>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</si>
  <si>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</si>
  <si>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</si>
  <si>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</si>
  <si>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</si>
  <si>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</si>
  <si>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</si>
  <si>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</si>
  <si>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</si>
  <si>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</si>
  <si>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</si>
  <si>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</si>
  <si>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</si>
  <si>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</si>
  <si>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</si>
  <si>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</si>
  <si>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</si>
  <si>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</si>
  <si>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</si>
  <si>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</si>
  <si>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</si>
  <si>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</si>
  <si>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</si>
  <si>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</si>
  <si>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</si>
  <si>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</si>
  <si>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</si>
  <si>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</si>
  <si>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</si>
  <si>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</si>
  <si>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</si>
  <si>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</si>
  <si>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</si>
  <si>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</si>
  <si>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</si>
  <si>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</si>
  <si>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</si>
  <si>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</si>
  <si>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</si>
  <si>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</si>
  <si>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</si>
  <si>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</si>
  <si>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</si>
  <si>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</si>
  <si>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</si>
  <si>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</si>
  <si>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</si>
  <si>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</si>
  <si>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</si>
  <si>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</si>
  <si>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</si>
  <si>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</si>
  <si>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</si>
  <si>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</si>
  <si>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</si>
  <si>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</si>
  <si>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</si>
  <si>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</si>
  <si>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</si>
  <si>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</si>
  <si>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</si>
  <si>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</si>
  <si>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</si>
  <si>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</si>
  <si>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</si>
  <si>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</si>
  <si>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</si>
  <si>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</si>
  <si>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</si>
  <si>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</si>
  <si>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</si>
  <si>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</si>
  <si>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</si>
  <si>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</si>
  <si>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</si>
  <si>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</si>
  <si>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</si>
  <si>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</si>
  <si>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</si>
  <si>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</si>
  <si>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</si>
  <si>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</si>
  <si>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</si>
  <si>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</si>
  <si>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</si>
  <si>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</si>
  <si>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</si>
  <si>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</si>
  <si>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</si>
  <si>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</si>
  <si>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</si>
  <si>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</si>
  <si>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</si>
  <si>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</si>
  <si>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</si>
  <si>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</si>
  <si>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</si>
  <si>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</si>
  <si>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</si>
  <si>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</si>
  <si>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</si>
  <si>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</si>
  <si>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</si>
  <si>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</si>
  <si>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</si>
  <si>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</si>
  <si>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</si>
  <si>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</si>
  <si>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</si>
  <si>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</si>
  <si>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</si>
  <si>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</si>
  <si>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</si>
  <si>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</si>
  <si>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</si>
  <si>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</si>
  <si>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</si>
  <si>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</si>
  <si>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</si>
  <si>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</si>
  <si>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</si>
  <si>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</si>
  <si>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</si>
  <si>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</si>
  <si>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</si>
  <si>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</si>
  <si>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</si>
  <si>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</si>
  <si>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</si>
  <si>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</si>
  <si>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</si>
  <si>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</si>
  <si>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</si>
  <si>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</si>
  <si>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</si>
  <si>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</si>
  <si>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</si>
  <si>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</si>
  <si>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</si>
  <si>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</si>
  <si>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</si>
  <si>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</si>
  <si>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</si>
  <si>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</si>
  <si>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</si>
  <si>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</si>
  <si>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</si>
  <si>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</si>
  <si>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</si>
  <si>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</si>
  <si>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</si>
  <si>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</si>
  <si>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</si>
  <si>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</si>
  <si>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</si>
  <si>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</si>
  <si>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</si>
  <si>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</si>
  <si>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</si>
  <si>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</si>
  <si>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</si>
  <si>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</si>
  <si>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</si>
  <si>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</si>
  <si>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</si>
  <si>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</si>
  <si>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</si>
  <si>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</si>
  <si>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</si>
  <si>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</si>
  <si>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</si>
  <si>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</si>
  <si>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</si>
  <si>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</si>
  <si>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</si>
  <si>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</si>
  <si>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</si>
  <si>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</si>
  <si>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</si>
  <si>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</si>
  <si>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</si>
  <si>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</si>
  <si>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</si>
  <si>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</si>
  <si>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</si>
  <si>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</si>
  <si>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</si>
  <si>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</si>
  <si>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</si>
  <si>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</si>
  <si>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</si>
  <si>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</si>
  <si>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</si>
  <si>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</si>
  <si>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</si>
  <si>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</si>
  <si>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</si>
  <si>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</si>
  <si>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</si>
  <si>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</si>
  <si>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</si>
  <si>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</si>
  <si>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</si>
  <si>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</si>
  <si>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</si>
  <si>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</si>
  <si>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</si>
  <si>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</si>
  <si>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</si>
  <si>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</si>
  <si>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</si>
  <si>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</si>
  <si>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</si>
  <si>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</si>
  <si>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</si>
  <si>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</si>
  <si>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</si>
  <si>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</si>
  <si>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</si>
  <si>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</si>
  <si>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</si>
  <si>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</si>
  <si>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</si>
  <si>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</si>
  <si>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</si>
  <si>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</si>
  <si>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</si>
  <si>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</si>
  <si>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</si>
  <si>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</si>
  <si>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</si>
  <si>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</si>
  <si>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</si>
  <si>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</si>
  <si>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</si>
  <si>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</si>
  <si>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</si>
  <si>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</si>
  <si>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</si>
  <si>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</si>
  <si>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</si>
  <si>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</si>
  <si>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</si>
  <si>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</si>
  <si>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</si>
  <si>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</si>
  <si>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</si>
  <si>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</si>
  <si>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</si>
  <si>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</si>
  <si>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</si>
  <si>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</si>
  <si>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</si>
  <si>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</si>
  <si>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</si>
  <si>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</si>
  <si>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</si>
  <si>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</si>
  <si>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</si>
  <si>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</si>
  <si>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</si>
  <si>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</si>
  <si>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</si>
  <si>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</si>
  <si>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</si>
  <si>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</si>
  <si>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</si>
  <si>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</si>
  <si>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</si>
  <si>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</si>
  <si>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</si>
  <si>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</si>
  <si>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</si>
  <si>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</si>
  <si>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</si>
  <si>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</si>
  <si>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</si>
  <si>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</si>
  <si>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</si>
  <si>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</si>
  <si>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</si>
  <si>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</si>
  <si>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</si>
  <si>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</si>
  <si>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</si>
  <si>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</si>
  <si>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</si>
  <si>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</si>
  <si>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</si>
  <si>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</si>
  <si>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</si>
  <si>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</si>
  <si>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</si>
  <si>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</si>
  <si>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</si>
  <si>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</si>
  <si>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</si>
  <si>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</si>
  <si>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</si>
  <si>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</si>
  <si>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</si>
  <si>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</si>
  <si>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</si>
  <si>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</si>
  <si>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</si>
  <si>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</si>
  <si>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</si>
  <si>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</si>
  <si>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</si>
  <si>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</si>
  <si>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</si>
  <si>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</si>
  <si>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</si>
  <si>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</si>
  <si>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</si>
  <si>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</si>
  <si>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</si>
  <si>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</si>
  <si>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</si>
  <si>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</si>
  <si>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</si>
  <si>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</si>
  <si>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</si>
  <si>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</si>
  <si>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</si>
  <si>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</si>
  <si>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</si>
  <si>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</si>
  <si>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</si>
  <si>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</si>
  <si>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</si>
  <si>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</si>
  <si>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</si>
  <si>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</si>
  <si>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</si>
  <si>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</si>
  <si>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</si>
  <si>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</si>
  <si>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</si>
  <si>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</si>
  <si>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</si>
  <si>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</si>
  <si>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</si>
  <si>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</si>
  <si>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</si>
  <si>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</si>
  <si>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</si>
  <si>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</si>
  <si>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</si>
  <si>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</si>
  <si>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</si>
  <si>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</si>
  <si>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</si>
  <si>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</si>
  <si>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</si>
  <si>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</si>
  <si>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</si>
  <si>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</si>
  <si>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</si>
  <si>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</si>
  <si>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</si>
  <si>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</si>
  <si>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</si>
  <si>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</si>
  <si>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</si>
  <si>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</si>
  <si>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</si>
  <si>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</si>
  <si>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</si>
  <si>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</si>
  <si>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</si>
  <si>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</si>
  <si>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</si>
  <si>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</si>
  <si>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</si>
  <si>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</si>
  <si>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</si>
  <si>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</si>
  <si>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</si>
  <si>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</si>
  <si>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</si>
  <si>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</si>
  <si>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</si>
  <si>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</si>
  <si>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</si>
  <si>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</si>
  <si>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</si>
  <si>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</si>
  <si>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</si>
  <si>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</si>
  <si>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</si>
  <si>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</si>
  <si>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</si>
  <si>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</si>
  <si>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</si>
  <si>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</si>
  <si>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</si>
  <si>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</si>
  <si>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</si>
  <si>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</si>
  <si>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</si>
  <si>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</si>
  <si>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</si>
  <si>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</si>
  <si>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</si>
  <si>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</si>
  <si>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</si>
  <si>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</si>
  <si>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</si>
  <si>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</si>
  <si>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</si>
  <si>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</si>
  <si>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</si>
  <si>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</si>
  <si>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</si>
  <si>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</si>
  <si>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</si>
  <si>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</si>
  <si>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</si>
  <si>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</si>
  <si>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</si>
  <si>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</si>
  <si>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</si>
  <si>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</si>
  <si>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</si>
  <si>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</si>
  <si>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</si>
  <si>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</si>
  <si>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</si>
  <si>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</si>
  <si>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</si>
  <si>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</si>
  <si>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</si>
  <si>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</si>
  <si>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</si>
  <si>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</si>
  <si>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</si>
  <si>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</si>
  <si>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</si>
  <si>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</si>
  <si>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</si>
  <si>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</si>
  <si>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</si>
  <si>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</si>
  <si>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</si>
  <si>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</si>
  <si>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</si>
  <si>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</si>
  <si>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</si>
  <si>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</si>
  <si>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</si>
  <si>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</si>
  <si>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</si>
  <si>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</si>
  <si>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</si>
  <si>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</si>
  <si>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</si>
  <si>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</si>
  <si>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</si>
  <si>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</si>
  <si>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</si>
  <si>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</si>
  <si>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</si>
  <si>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</si>
  <si>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</si>
  <si>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</si>
  <si>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</si>
  <si>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</si>
  <si>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</si>
  <si>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</si>
  <si>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</si>
  <si>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</si>
  <si>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</si>
  <si>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</si>
  <si>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</si>
  <si>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</si>
  <si>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</si>
  <si>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</si>
  <si>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</si>
  <si>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</si>
  <si>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</si>
  <si>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</si>
  <si>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</si>
  <si>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</si>
  <si>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</si>
  <si>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</si>
  <si>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</si>
  <si>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</si>
  <si>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</si>
  <si>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</si>
  <si>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</si>
  <si>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</si>
  <si>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</si>
  <si>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</si>
  <si>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</si>
  <si>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</si>
  <si>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</si>
  <si>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</si>
  <si>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</si>
  <si>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</si>
  <si>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</si>
  <si>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</si>
  <si>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</si>
  <si>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</si>
  <si>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</si>
  <si>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</si>
  <si>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</si>
  <si>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</si>
  <si>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</si>
  <si>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</si>
  <si>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</si>
  <si>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</si>
  <si>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</si>
  <si>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</si>
  <si>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</si>
  <si>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</si>
  <si>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</si>
  <si>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</si>
  <si>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</si>
  <si>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</si>
  <si>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</si>
  <si>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</si>
  <si>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</si>
  <si>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</si>
  <si>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</si>
  <si>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</si>
  <si>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</si>
  <si>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</si>
  <si>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</si>
  <si>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</si>
  <si>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</si>
  <si>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</si>
  <si>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</si>
  <si>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</si>
  <si>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</si>
  <si>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</si>
  <si>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</si>
  <si>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</si>
  <si>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</si>
  <si>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</si>
  <si>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</si>
  <si>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</si>
  <si>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</si>
  <si>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</si>
  <si>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</si>
  <si>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</si>
  <si>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</si>
  <si>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</si>
  <si>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</si>
  <si>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</si>
  <si>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</si>
  <si>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</si>
  <si>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</si>
  <si>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</si>
  <si>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</si>
  <si>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</si>
  <si>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</si>
  <si>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</si>
  <si>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</si>
  <si>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</si>
  <si>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</si>
  <si>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</si>
  <si>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</si>
  <si>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</si>
  <si>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</si>
  <si>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</si>
  <si>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</si>
  <si>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</si>
  <si>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</si>
  <si>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</si>
  <si>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</si>
  <si>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</si>
  <si>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</si>
  <si>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</si>
  <si>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</si>
  <si>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</si>
  <si>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</si>
  <si>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</si>
  <si>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</si>
  <si>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</si>
  <si>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</si>
  <si>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</si>
  <si>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</si>
  <si>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</si>
  <si>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</si>
  <si>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</si>
  <si>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</si>
  <si>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</si>
  <si>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</si>
  <si>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</si>
  <si>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</si>
  <si>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</si>
  <si>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</si>
  <si>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</si>
  <si>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</si>
  <si>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</si>
  <si>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</si>
  <si>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</si>
  <si>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</si>
  <si>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</si>
  <si>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</si>
  <si>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</si>
  <si>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</si>
  <si>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</si>
  <si>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</si>
  <si>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</si>
  <si>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</si>
  <si>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</si>
  <si>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</si>
  <si>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</si>
  <si>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</si>
  <si>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</si>
  <si>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</si>
  <si>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</si>
  <si>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</si>
  <si>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</si>
  <si>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</si>
  <si>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</si>
  <si>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</si>
  <si>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</si>
  <si>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</si>
  <si>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</si>
  <si>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</si>
  <si>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</si>
  <si>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</si>
  <si>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</si>
  <si>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</si>
  <si>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</si>
  <si>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</si>
  <si>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</si>
  <si>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</si>
  <si>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</si>
  <si>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</si>
  <si>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</si>
  <si>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</si>
  <si>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</si>
  <si>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</si>
  <si>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</si>
  <si>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</si>
  <si>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</si>
  <si>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</si>
  <si>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</si>
  <si>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</si>
  <si>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</si>
  <si>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</si>
  <si>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</si>
  <si>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</si>
  <si>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</si>
  <si>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</si>
  <si>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</si>
  <si>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</si>
  <si>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</si>
  <si>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</si>
  <si>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</si>
  <si>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</si>
  <si>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</si>
  <si>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</si>
  <si>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</si>
  <si>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</si>
  <si>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</si>
  <si>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</si>
  <si>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</si>
  <si>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</si>
  <si>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</si>
  <si>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</si>
  <si>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</si>
  <si>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</si>
  <si>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</si>
  <si>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</si>
  <si>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</si>
  <si>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</si>
  <si>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</si>
  <si>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</si>
  <si>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</si>
  <si>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</si>
  <si>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</si>
  <si>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</si>
  <si>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</si>
  <si>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</si>
  <si>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</si>
  <si>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</si>
  <si>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</si>
  <si>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</si>
  <si>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</si>
  <si>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</si>
  <si>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</si>
  <si>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</si>
  <si>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</si>
  <si>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</si>
  <si>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</si>
  <si>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</si>
  <si>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</si>
  <si>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</si>
  <si>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</si>
  <si>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</si>
  <si>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</si>
  <si>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</si>
  <si>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</si>
  <si>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</si>
  <si>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</si>
  <si>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</si>
  <si>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</si>
  <si>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</si>
  <si>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</si>
  <si>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</si>
  <si>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</si>
  <si>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</si>
  <si>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</si>
  <si>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</si>
  <si>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</si>
  <si>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</si>
  <si>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</si>
  <si>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</si>
  <si>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</si>
  <si>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</si>
  <si>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</si>
  <si>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</si>
  <si>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</si>
  <si>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</si>
  <si>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</si>
  <si>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</si>
  <si>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</si>
  <si>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</si>
  <si>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</si>
  <si>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</si>
  <si>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</si>
  <si>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</si>
  <si>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</si>
  <si>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</si>
  <si>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</si>
  <si>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</si>
  <si>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</si>
  <si>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</si>
  <si>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</si>
  <si>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</si>
  <si>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</si>
  <si>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</si>
  <si>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</si>
  <si>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</si>
  <si>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</si>
  <si>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</si>
  <si>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</si>
  <si>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</si>
  <si>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</si>
  <si>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</si>
  <si>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</si>
  <si>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</si>
  <si>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</si>
  <si>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</si>
  <si>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</si>
  <si>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</si>
  <si>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</si>
  <si>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</si>
  <si>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</si>
  <si>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</si>
  <si>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</si>
  <si>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</si>
  <si>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</si>
  <si>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</si>
  <si>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</si>
  <si>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</si>
  <si>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</si>
  <si>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</si>
  <si>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</si>
  <si>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</si>
  <si>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</si>
  <si>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</si>
  <si>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</si>
  <si>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</si>
  <si>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</si>
  <si>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</si>
  <si>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</si>
  <si>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</si>
  <si>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</si>
  <si>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</si>
  <si>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</si>
  <si>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</si>
  <si>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</si>
  <si>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</si>
  <si>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</si>
  <si>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</si>
  <si>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</si>
  <si>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</si>
  <si>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</si>
  <si>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</si>
  <si>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</si>
  <si>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</si>
  <si>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</si>
  <si>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</si>
  <si>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</si>
  <si>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</si>
  <si>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</si>
  <si>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</si>
  <si>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</si>
  <si>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</si>
  <si>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</si>
  <si>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</si>
  <si>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</si>
  <si>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</si>
  <si>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</si>
  <si>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</si>
  <si>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</si>
  <si>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</si>
  <si>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</si>
  <si>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</si>
  <si>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</si>
  <si>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</si>
  <si>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</si>
  <si>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</si>
  <si>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</si>
  <si>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</si>
  <si>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</si>
  <si>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</si>
  <si>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</si>
  <si>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</si>
  <si>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</si>
  <si>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</si>
  <si>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</si>
  <si>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</si>
  <si>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</si>
  <si>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</si>
  <si>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</si>
  <si>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</si>
  <si>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</si>
  <si>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</si>
  <si>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</si>
  <si>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</si>
  <si>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</si>
  <si>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</si>
  <si>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</si>
  <si>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</si>
  <si>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</si>
  <si>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</si>
  <si>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</si>
  <si>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</si>
  <si>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</si>
  <si>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</si>
  <si>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</si>
  <si>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</si>
  <si>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</si>
  <si>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</si>
  <si>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</si>
  <si>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</si>
  <si>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</si>
  <si>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</si>
  <si>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</si>
  <si>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</si>
  <si>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</si>
  <si>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</si>
  <si>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</si>
  <si>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</si>
  <si>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</si>
  <si>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</si>
  <si>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</si>
  <si>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</si>
  <si>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</si>
  <si>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</si>
  <si>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</si>
  <si>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</si>
  <si>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</si>
  <si>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</si>
  <si>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</si>
  <si>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</si>
  <si>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</si>
  <si>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</si>
  <si>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</si>
  <si>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</si>
  <si>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</si>
  <si>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</si>
  <si>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</si>
  <si>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</si>
  <si>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</si>
  <si>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</si>
  <si>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</si>
  <si>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</si>
  <si>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</si>
  <si>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</si>
  <si>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</si>
  <si>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</si>
  <si>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</si>
  <si>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</si>
  <si>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</si>
  <si>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</si>
  <si>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</si>
  <si>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</si>
  <si>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</si>
  <si>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</si>
  <si>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</si>
  <si>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</si>
  <si>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</si>
  <si>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</si>
  <si>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</si>
  <si>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</si>
  <si>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</si>
  <si>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</si>
  <si>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</si>
  <si>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</si>
  <si>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</si>
  <si>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</si>
  <si>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</si>
  <si>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</si>
  <si>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</si>
  <si>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</si>
  <si>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</si>
  <si>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</si>
  <si>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</si>
  <si>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</si>
  <si>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</si>
  <si>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</si>
  <si>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</si>
  <si>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</si>
  <si>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</si>
  <si>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</si>
  <si>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</si>
  <si>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</si>
  <si>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</si>
  <si>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</si>
  <si>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</si>
  <si>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</si>
  <si>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</si>
  <si>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</si>
  <si>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</si>
  <si>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</si>
  <si>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</si>
  <si>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</si>
  <si>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</si>
  <si>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</si>
  <si>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</si>
  <si>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</si>
  <si>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</si>
  <si>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</si>
  <si>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</si>
  <si>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</si>
  <si>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</si>
  <si>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</si>
  <si>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</si>
  <si>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</si>
  <si>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</si>
  <si>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</si>
  <si>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</si>
  <si>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</si>
  <si>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</si>
  <si>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</si>
  <si>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</si>
  <si>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</si>
  <si>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</si>
  <si>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</si>
  <si>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</si>
  <si>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</si>
  <si>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</si>
  <si>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</si>
  <si>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</si>
  <si>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</si>
  <si>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</si>
  <si>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</si>
  <si>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</si>
  <si>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</si>
  <si>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</si>
  <si>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</si>
  <si>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</si>
  <si>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</si>
  <si>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</si>
  <si>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</si>
  <si>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</si>
  <si>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</si>
  <si>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</si>
  <si>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</si>
  <si>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</si>
  <si>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</si>
  <si>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</si>
  <si>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</si>
  <si>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</si>
  <si>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</si>
  <si>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</si>
  <si>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</si>
  <si>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</si>
  <si>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</si>
  <si>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</si>
  <si>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</si>
  <si>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</si>
  <si>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</si>
  <si>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</si>
  <si>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</si>
  <si>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</si>
  <si>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</si>
  <si>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</si>
  <si>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</si>
  <si>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</si>
  <si>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</si>
  <si>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</si>
  <si>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</si>
  <si>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</si>
  <si>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</si>
  <si>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</si>
  <si>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</si>
  <si>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</si>
  <si>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</si>
  <si>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</si>
  <si>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</si>
  <si>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</si>
  <si>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</si>
  <si>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</si>
  <si>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</si>
  <si>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</si>
  <si>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</si>
  <si>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</si>
  <si>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</si>
  <si>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</si>
  <si>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</si>
  <si>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</si>
  <si>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</si>
  <si>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</si>
  <si>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</si>
  <si>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</si>
  <si>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</si>
  <si>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</si>
  <si>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</si>
  <si>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</si>
  <si>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</si>
  <si>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</si>
  <si>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</si>
  <si>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</si>
  <si>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</si>
  <si>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</si>
  <si>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</si>
  <si>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</si>
  <si>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</si>
  <si>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</si>
  <si>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</si>
  <si>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</si>
  <si>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</si>
  <si>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</si>
  <si>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</si>
  <si>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</si>
  <si>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</si>
  <si>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</si>
  <si>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</si>
  <si>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</si>
  <si>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</si>
  <si>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</si>
  <si>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</si>
  <si>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</si>
  <si>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</si>
  <si>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</si>
  <si>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</si>
  <si>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</si>
  <si>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</si>
  <si>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</si>
  <si>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</si>
  <si>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</si>
  <si>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</si>
  <si>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</si>
  <si>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</si>
  <si>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</si>
  <si>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</si>
  <si>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</si>
  <si>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</si>
  <si>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</si>
  <si>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</si>
  <si>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</si>
  <si>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</si>
  <si>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</si>
  <si>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</si>
  <si>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</si>
  <si>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</si>
  <si>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</si>
  <si>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</si>
  <si>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</si>
  <si>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</si>
  <si>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</si>
  <si>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</si>
  <si>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</si>
  <si>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</si>
  <si>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</si>
  <si>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</si>
  <si>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</si>
  <si>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</si>
  <si>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</si>
  <si>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</si>
  <si>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</si>
  <si>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</si>
  <si>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</si>
  <si>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</si>
  <si>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</si>
  <si>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</si>
  <si>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</si>
  <si>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</si>
  <si>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</si>
  <si>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</si>
  <si>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</si>
  <si>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</si>
  <si>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</si>
  <si>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</si>
  <si>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</si>
  <si>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</si>
  <si>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</si>
  <si>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</si>
  <si>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</si>
  <si>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</si>
  <si>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</si>
  <si>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</si>
  <si>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</si>
  <si>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</si>
  <si>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</si>
  <si>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</si>
  <si>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</si>
  <si>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</si>
  <si>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</si>
  <si>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</si>
  <si>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</si>
  <si>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</si>
  <si>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</si>
  <si>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</si>
  <si>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</si>
  <si>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</si>
  <si>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</si>
  <si>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</si>
  <si>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</si>
  <si>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</si>
  <si>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</si>
  <si>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</si>
  <si>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</si>
  <si>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</si>
  <si>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</si>
  <si>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</si>
  <si>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</si>
  <si>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</si>
  <si>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</si>
  <si>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</si>
  <si>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</si>
  <si>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</si>
  <si>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</si>
  <si>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</si>
  <si>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</si>
  <si>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</si>
  <si>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</si>
  <si>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</si>
  <si>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</si>
  <si>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</si>
  <si>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</si>
  <si>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</si>
  <si>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</si>
  <si>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</si>
  <si>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</si>
  <si>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</si>
  <si>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</si>
  <si>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</si>
  <si>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</si>
  <si>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</si>
  <si>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</si>
  <si>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</si>
  <si>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</si>
  <si>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</si>
  <si>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</si>
  <si>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</si>
  <si>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</si>
  <si>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</si>
  <si>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</si>
  <si>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</si>
  <si>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</si>
  <si>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</si>
  <si>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</si>
  <si>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</si>
  <si>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</si>
  <si>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</si>
  <si>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</si>
  <si>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</si>
  <si>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</si>
  <si>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</si>
  <si>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</si>
  <si>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</si>
  <si>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</si>
  <si>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</si>
  <si>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</si>
  <si>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</si>
  <si>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</si>
  <si>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</si>
  <si>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</si>
  <si>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</si>
  <si>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</si>
  <si>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</si>
  <si>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</si>
  <si>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</si>
  <si>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</si>
  <si>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</si>
  <si>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</si>
  <si>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</si>
  <si>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</si>
  <si>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</si>
  <si>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</si>
  <si>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</si>
  <si>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</si>
  <si>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</si>
  <si>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</si>
  <si>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</si>
  <si>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</si>
  <si>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</si>
  <si>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</si>
  <si>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</si>
  <si>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</si>
  <si>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</si>
  <si>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</si>
  <si>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</si>
  <si>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</si>
  <si>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</si>
  <si>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</si>
  <si>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</si>
  <si>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</si>
  <si>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</si>
  <si>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</si>
  <si>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</si>
  <si>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</si>
  <si>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</si>
  <si>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</si>
  <si>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</si>
  <si>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</si>
  <si>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</si>
  <si>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</si>
  <si>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</si>
  <si>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</si>
  <si>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</si>
  <si>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</si>
  <si>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</si>
  <si>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</si>
  <si>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</si>
  <si>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</si>
  <si>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</si>
  <si>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</si>
  <si>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</si>
  <si>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</si>
  <si>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</si>
  <si>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</si>
  <si>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</si>
  <si>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</si>
  <si>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</si>
  <si>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</si>
  <si>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</si>
  <si>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</si>
  <si>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</si>
  <si>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</si>
  <si>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</si>
  <si>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</si>
  <si>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</si>
  <si>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</si>
  <si>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</si>
  <si>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</si>
  <si>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</si>
  <si>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</si>
  <si>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</si>
  <si>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</si>
  <si>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</si>
  <si>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</si>
  <si>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</si>
  <si>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</si>
  <si>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</si>
  <si>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</si>
  <si>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</si>
  <si>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</si>
  <si>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</si>
  <si>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</si>
  <si>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</si>
  <si>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</si>
  <si>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</si>
  <si>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</si>
  <si>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</si>
  <si>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</si>
  <si>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</si>
  <si>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</si>
  <si>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</si>
  <si>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</si>
  <si>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</si>
  <si>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</si>
  <si>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</si>
  <si>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</si>
  <si>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</si>
  <si>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</si>
  <si>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</si>
  <si>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</si>
  <si>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</si>
  <si>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</si>
  <si>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</si>
  <si>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</si>
  <si>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</si>
  <si>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</si>
  <si>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</si>
  <si>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</si>
  <si>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</si>
  <si>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</si>
  <si>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</si>
  <si>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</si>
  <si>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</si>
  <si>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</si>
  <si>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</si>
  <si>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</si>
  <si>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</si>
  <si>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</si>
  <si>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</si>
  <si>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</si>
  <si>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</si>
  <si>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</si>
  <si>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</si>
  <si>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</si>
  <si>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</si>
  <si>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</si>
  <si>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</si>
  <si>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</si>
  <si>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</si>
  <si>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</si>
  <si>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</si>
  <si>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</si>
  <si>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</si>
  <si>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</si>
  <si>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</si>
  <si>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</si>
  <si>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</si>
  <si>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</si>
  <si>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</si>
  <si>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</si>
  <si>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</si>
  <si>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</si>
  <si>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</si>
  <si>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</si>
  <si>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</si>
  <si>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</si>
  <si>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</si>
  <si>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</si>
  <si>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</si>
  <si>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</si>
  <si>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</si>
  <si>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</si>
  <si>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</si>
  <si>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</si>
  <si>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</si>
  <si>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</si>
  <si>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</si>
  <si>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</si>
  <si>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</si>
  <si>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</si>
  <si>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</si>
  <si>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</si>
  <si>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</si>
  <si>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</si>
  <si>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</si>
  <si>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</si>
  <si>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</si>
  <si>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</si>
  <si>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</si>
  <si>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</si>
  <si>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</si>
  <si>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</si>
  <si>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</si>
  <si>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</si>
  <si>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</si>
  <si>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</si>
  <si>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</si>
  <si>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</si>
  <si>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</si>
  <si>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</si>
  <si>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</si>
  <si>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</si>
  <si>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</si>
  <si>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</si>
  <si>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</si>
  <si>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</si>
  <si>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</si>
  <si>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</si>
  <si>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</si>
  <si>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</si>
  <si>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</si>
  <si>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</si>
  <si>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</si>
  <si>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</si>
  <si>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</si>
  <si>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</si>
  <si>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</si>
  <si>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</si>
  <si>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</si>
  <si>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</si>
  <si>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</si>
  <si>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</si>
  <si>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</si>
  <si>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</si>
  <si>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</si>
  <si>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</si>
  <si>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</si>
  <si>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</si>
  <si>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</si>
  <si>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</si>
  <si>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</si>
  <si>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</si>
  <si>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</si>
  <si>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</si>
  <si>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</si>
  <si>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</si>
  <si>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</si>
  <si>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</si>
  <si>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</si>
  <si>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</si>
  <si>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</si>
  <si>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</si>
  <si>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</si>
  <si>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</si>
  <si>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</si>
  <si>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</si>
  <si>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</si>
  <si>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</si>
  <si>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</si>
  <si>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</si>
  <si>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</si>
  <si>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</si>
  <si>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</si>
  <si>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</si>
  <si>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</si>
  <si>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</si>
  <si>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</si>
  <si>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</si>
  <si>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</si>
  <si>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</si>
  <si>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</si>
  <si>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</si>
  <si>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</si>
  <si>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</si>
  <si>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</si>
  <si>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</si>
  <si>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</si>
  <si>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</si>
  <si>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</si>
  <si>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</si>
  <si>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</si>
  <si>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</si>
  <si>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</si>
  <si>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</si>
  <si>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</si>
  <si>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</si>
  <si>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</si>
  <si>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</si>
  <si>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</si>
  <si>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</si>
  <si>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</si>
  <si>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</si>
  <si>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</si>
  <si>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</si>
  <si>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</si>
  <si>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</si>
  <si>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</si>
  <si>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</si>
  <si>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</si>
  <si>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</si>
  <si>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</si>
  <si>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</si>
  <si>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</si>
  <si>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</si>
  <si>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</si>
  <si>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</si>
  <si>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</si>
  <si>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</si>
  <si>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</si>
  <si>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</si>
  <si>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</si>
  <si>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</si>
  <si>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</si>
  <si>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</si>
  <si>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</si>
  <si>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</si>
  <si>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</si>
  <si>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</si>
  <si>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</si>
  <si>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</si>
  <si>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</si>
  <si>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</si>
  <si>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</si>
  <si>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</si>
  <si>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</si>
  <si>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</si>
  <si>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</si>
  <si>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</si>
  <si>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</si>
  <si>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</si>
  <si>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</si>
  <si>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</si>
  <si>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</si>
  <si>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</si>
  <si>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</si>
  <si>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</si>
  <si>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</si>
  <si>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</si>
  <si>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</si>
  <si>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</si>
  <si>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</si>
  <si>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</si>
  <si>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</si>
  <si>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</si>
  <si>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</si>
  <si>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</si>
  <si>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</si>
  <si>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</si>
  <si>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</si>
  <si>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</si>
  <si>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</si>
  <si>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</si>
  <si>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</si>
  <si>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</si>
  <si>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</si>
  <si>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</si>
  <si>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</si>
  <si>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</si>
  <si>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</si>
  <si>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</si>
  <si>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</si>
  <si>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</si>
  <si>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</si>
  <si>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</si>
  <si>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</si>
  <si>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</si>
  <si>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</si>
  <si>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</si>
  <si>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</si>
  <si>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</si>
  <si>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</si>
  <si>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</si>
  <si>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</si>
  <si>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</si>
  <si>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</si>
  <si>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</si>
  <si>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</si>
  <si>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</si>
  <si>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</si>
  <si>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</si>
  <si>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</si>
  <si>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</si>
  <si>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</si>
  <si>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</si>
  <si>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</si>
  <si>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</si>
  <si>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</si>
  <si>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</si>
  <si>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</si>
  <si>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</si>
  <si>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</si>
  <si>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</si>
  <si>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</si>
  <si>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</si>
  <si>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</si>
  <si>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</si>
  <si>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</si>
  <si>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</si>
  <si>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</si>
  <si>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</si>
  <si>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</si>
  <si>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</si>
  <si>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</si>
  <si>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</si>
  <si>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</si>
  <si>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</si>
  <si>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</si>
  <si>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</si>
  <si>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</si>
  <si>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</si>
  <si>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</si>
  <si>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</si>
  <si>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</si>
  <si>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</si>
  <si>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</si>
  <si>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</si>
  <si>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</si>
  <si>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</si>
  <si>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</si>
  <si>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</si>
  <si>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</si>
  <si>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</si>
  <si>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</si>
  <si>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</si>
  <si>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</si>
  <si>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</si>
  <si>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</si>
  <si>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</si>
  <si>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</si>
  <si>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</si>
  <si>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</si>
  <si>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</si>
  <si>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</si>
  <si>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</si>
  <si>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</si>
  <si>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</si>
  <si>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</si>
  <si>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</si>
  <si>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</si>
  <si>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</si>
  <si>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</si>
  <si>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</si>
  <si>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</si>
  <si>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</si>
  <si>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</si>
  <si>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</si>
  <si>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</si>
  <si>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</si>
  <si>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</si>
  <si>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</si>
  <si>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</si>
  <si>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</si>
  <si>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</si>
  <si>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</si>
  <si>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</si>
  <si>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</si>
  <si>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</si>
  <si>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</si>
  <si>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</si>
  <si>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</si>
  <si>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</si>
  <si>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</si>
  <si>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</si>
  <si>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</si>
  <si>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</si>
  <si>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</si>
  <si>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</si>
  <si>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</si>
  <si>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</si>
  <si>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</si>
  <si>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</si>
  <si>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</si>
  <si>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</si>
  <si>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</si>
  <si>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</si>
  <si>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</si>
  <si>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</si>
  <si>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</si>
  <si>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</si>
  <si>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</si>
  <si>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</si>
  <si>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</si>
  <si>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</si>
  <si>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</si>
  <si>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</si>
  <si>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</si>
  <si>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</si>
  <si>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</si>
  <si>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</si>
  <si>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</si>
  <si>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</si>
  <si>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</si>
  <si>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</si>
  <si>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</si>
  <si>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</si>
  <si>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</si>
  <si>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</si>
  <si>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</si>
  <si>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</si>
  <si>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</si>
  <si>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</si>
  <si>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</si>
  <si>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</si>
  <si>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</si>
  <si>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</si>
  <si>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</si>
  <si>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</si>
  <si>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</si>
  <si>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</si>
  <si>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</si>
  <si>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</si>
  <si>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</si>
  <si>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</si>
  <si>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</si>
  <si>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</si>
  <si>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</si>
  <si>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</si>
  <si>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</si>
  <si>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</si>
  <si>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</si>
  <si>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</si>
  <si>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</si>
  <si>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</si>
  <si>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</si>
  <si>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</si>
  <si>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</si>
  <si>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</si>
  <si>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</si>
  <si>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</si>
  <si>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</si>
  <si>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</si>
  <si>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</si>
  <si>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</si>
  <si>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</si>
  <si>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</si>
  <si>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</si>
  <si>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</si>
  <si>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</si>
  <si>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</si>
  <si>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</si>
  <si>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</si>
  <si>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</si>
  <si>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</si>
  <si>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</si>
  <si>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</si>
  <si>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</si>
  <si>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</si>
  <si>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</si>
  <si>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</si>
  <si>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</si>
  <si>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</si>
  <si>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</si>
  <si>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</si>
  <si>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</si>
  <si>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</si>
  <si>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</si>
  <si>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</si>
  <si>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</si>
  <si>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</si>
  <si>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</si>
  <si>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</si>
  <si>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</si>
  <si>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</si>
  <si>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</si>
  <si>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</si>
  <si>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</si>
  <si>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</si>
  <si>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</si>
  <si>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</si>
  <si>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</si>
  <si>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</si>
  <si>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</si>
  <si>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</si>
  <si>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</si>
  <si>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</si>
  <si>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</si>
  <si>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</si>
  <si>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</si>
  <si>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</si>
  <si>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</si>
  <si>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</si>
  <si>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</si>
  <si>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</si>
  <si>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</si>
  <si>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</si>
  <si>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</si>
  <si>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</si>
  <si>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</si>
  <si>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</si>
  <si>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</si>
  <si>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</si>
  <si>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</si>
  <si>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</si>
  <si>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</si>
  <si>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</si>
  <si>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</si>
  <si>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</si>
  <si>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</si>
  <si>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</si>
  <si>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</si>
  <si>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</si>
  <si>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</si>
  <si>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</si>
  <si>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</si>
  <si>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</si>
  <si>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</si>
  <si>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</si>
  <si>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</si>
  <si>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</si>
  <si>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</si>
  <si>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</si>
  <si>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</si>
  <si>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</si>
  <si>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</si>
  <si>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</si>
  <si>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</si>
  <si>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</si>
  <si>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</si>
  <si>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</si>
  <si>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</si>
  <si>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</si>
  <si>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</si>
  <si>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</si>
  <si>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</si>
  <si>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</si>
  <si>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</si>
  <si>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</si>
  <si>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</si>
  <si>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</si>
  <si>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</si>
  <si>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</si>
  <si>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</si>
  <si>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</si>
  <si>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</si>
  <si>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</si>
  <si>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</si>
  <si>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</si>
  <si>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</si>
  <si>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</si>
  <si>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</si>
  <si>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</si>
  <si>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</si>
  <si>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</si>
  <si>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</si>
  <si>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</si>
  <si>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</si>
  <si>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</si>
  <si>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</si>
  <si>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</si>
  <si>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</si>
  <si>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</si>
  <si>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</si>
  <si>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</si>
  <si>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</si>
  <si>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</si>
  <si>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</si>
  <si>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</si>
  <si>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</si>
  <si>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</si>
  <si>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</si>
  <si>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</si>
  <si>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</si>
  <si>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</si>
  <si>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</si>
  <si>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</si>
  <si>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</si>
  <si>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</si>
  <si>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</si>
  <si>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</si>
  <si>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</si>
  <si>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</si>
  <si>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</si>
  <si>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</si>
  <si>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</si>
  <si>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</si>
  <si>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</si>
  <si>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</si>
  <si>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</si>
  <si>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</si>
  <si>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</si>
  <si>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</si>
  <si>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</si>
  <si>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</si>
  <si>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</si>
  <si>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</si>
  <si>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</si>
  <si>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</si>
  <si>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</si>
  <si>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</si>
  <si>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</si>
  <si>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</si>
  <si>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</si>
  <si>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</si>
  <si>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</si>
  <si>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</si>
  <si>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</si>
  <si>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</si>
  <si>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</si>
  <si>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</si>
  <si>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</si>
  <si>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</si>
  <si>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</si>
  <si>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</si>
  <si>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</si>
  <si>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</si>
  <si>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</si>
  <si>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</si>
  <si>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</si>
  <si>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</si>
  <si>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</si>
  <si>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</si>
  <si>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</si>
  <si>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</si>
  <si>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</si>
  <si>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</si>
  <si>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</si>
  <si>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</si>
  <si>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</si>
  <si>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</si>
  <si>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</si>
  <si>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</si>
  <si>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</si>
  <si>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</si>
  <si>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</si>
  <si>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</si>
  <si>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</si>
  <si>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</si>
  <si>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</si>
  <si>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</si>
  <si>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</si>
  <si>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</si>
  <si>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</si>
  <si>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</si>
  <si>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</si>
  <si>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</si>
  <si>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</si>
  <si>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</si>
  <si>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</si>
  <si>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</si>
  <si>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</si>
  <si>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</si>
  <si>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</si>
  <si>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</si>
  <si>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</si>
  <si>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</si>
  <si>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</si>
  <si>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</si>
  <si>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</si>
  <si>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</si>
  <si>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</si>
  <si>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</si>
  <si>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</si>
  <si>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</si>
  <si>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</si>
  <si>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</si>
  <si>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</si>
  <si>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</si>
  <si>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</si>
  <si>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</si>
  <si>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</si>
  <si>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</si>
  <si>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</si>
  <si>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</si>
  <si>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</si>
  <si>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</si>
  <si>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</si>
  <si>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</si>
  <si>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</si>
  <si>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</si>
  <si>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</si>
  <si>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</si>
  <si>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</si>
  <si>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</si>
  <si>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</si>
  <si>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</si>
  <si>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</si>
  <si>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</si>
  <si>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</si>
  <si>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</si>
  <si>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</si>
  <si>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</si>
  <si>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</si>
  <si>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</si>
  <si>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</si>
  <si>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</si>
  <si>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</si>
  <si>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</si>
  <si>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</si>
  <si>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</si>
  <si>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</si>
  <si>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</si>
  <si>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</si>
  <si>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</si>
  <si>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</si>
  <si>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</si>
  <si>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</si>
  <si>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</si>
  <si>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</si>
  <si>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</si>
  <si>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</si>
  <si>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</si>
  <si>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</si>
  <si>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</si>
  <si>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</si>
  <si>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</si>
  <si>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</si>
  <si>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</si>
  <si>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</si>
  <si>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</si>
  <si>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</si>
  <si>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</si>
  <si>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</si>
  <si>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</si>
  <si>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</si>
  <si>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</si>
  <si>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</si>
  <si>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</si>
  <si>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</si>
  <si>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</si>
  <si>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</si>
  <si>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</si>
  <si>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</si>
  <si>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</si>
  <si>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</si>
  <si>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</si>
  <si>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</si>
  <si>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</si>
  <si>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</si>
  <si>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</si>
  <si>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</si>
  <si>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</si>
  <si>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</si>
  <si>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</si>
  <si>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</si>
  <si>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</si>
  <si>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</si>
  <si>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</si>
  <si>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</si>
  <si>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</si>
  <si>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</si>
  <si>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</si>
  <si>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</si>
  <si>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</si>
  <si>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</si>
  <si>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</si>
  <si>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</si>
  <si>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</si>
  <si>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</si>
  <si>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</si>
  <si>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</si>
  <si>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</si>
  <si>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</si>
  <si>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</si>
  <si>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</si>
  <si>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</si>
  <si>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</si>
  <si>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</si>
  <si>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</si>
  <si>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</si>
  <si>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</si>
  <si>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</si>
  <si>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</si>
  <si>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</si>
  <si>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</si>
  <si>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</si>
  <si>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</si>
  <si>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</si>
  <si>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</si>
  <si>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</si>
  <si>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</si>
  <si>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</si>
  <si>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</si>
  <si>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</si>
  <si>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</si>
  <si>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</si>
  <si>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</si>
  <si>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</si>
  <si>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</si>
  <si>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</si>
  <si>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</si>
  <si>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</si>
  <si>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</si>
  <si>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</si>
  <si>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</si>
  <si>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</si>
  <si>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</si>
  <si>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</si>
  <si>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</si>
  <si>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</si>
  <si>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</si>
  <si>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</si>
  <si>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</si>
  <si>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</si>
  <si>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</si>
  <si>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</si>
  <si>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</si>
  <si>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</si>
  <si>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</si>
  <si>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</si>
  <si>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</si>
  <si>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</si>
  <si>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</si>
  <si>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</si>
  <si>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</si>
  <si>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</si>
  <si>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</si>
  <si>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</si>
  <si>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</si>
  <si>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</si>
  <si>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</si>
  <si>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</si>
  <si>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</si>
  <si>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</si>
  <si>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</si>
  <si>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</si>
  <si>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</si>
  <si>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</si>
  <si>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</si>
  <si>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</si>
  <si>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</si>
  <si>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</si>
  <si>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</si>
  <si>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</si>
  <si>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</si>
  <si>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</si>
  <si>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</si>
  <si>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</si>
  <si>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</si>
  <si>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</si>
  <si>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</si>
  <si>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</si>
  <si>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</si>
  <si>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</si>
  <si>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</si>
  <si>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</si>
  <si>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</si>
  <si>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</si>
  <si>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</si>
  <si>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</si>
  <si>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</si>
  <si>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</si>
  <si>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</si>
  <si>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</si>
  <si>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</si>
  <si>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</si>
  <si>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</si>
  <si>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</si>
  <si>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</si>
  <si>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</si>
  <si>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</si>
  <si>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</si>
  <si>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</si>
  <si>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</si>
  <si>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</si>
  <si>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</si>
  <si>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</si>
  <si>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</si>
  <si>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</si>
  <si>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</si>
  <si>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</si>
  <si>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</si>
  <si>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</si>
  <si>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</si>
  <si>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</si>
  <si>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</si>
  <si>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</si>
  <si>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</si>
  <si>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</si>
  <si>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</si>
  <si>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</si>
  <si>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</si>
  <si>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</si>
  <si>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</si>
  <si>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</si>
  <si>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</si>
  <si>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</si>
  <si>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</si>
  <si>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</si>
  <si>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</si>
  <si>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</si>
  <si>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</si>
  <si>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</si>
  <si>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</si>
  <si>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</si>
  <si>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</si>
  <si>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</si>
  <si>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</si>
  <si>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</si>
  <si>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</si>
  <si>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</si>
  <si>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</si>
  <si>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</si>
  <si>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</si>
  <si>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</si>
  <si>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</si>
  <si>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</si>
  <si>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</si>
  <si>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</si>
  <si>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</si>
  <si>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</si>
  <si>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</si>
  <si>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</si>
  <si>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</si>
  <si>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</si>
  <si>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</si>
  <si>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</si>
  <si>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</si>
  <si>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</si>
  <si>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</si>
  <si>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</si>
  <si>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</si>
  <si>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</si>
  <si>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</si>
  <si>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</si>
  <si>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</si>
  <si>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</si>
  <si>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</si>
  <si>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</si>
  <si>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</si>
  <si>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</si>
  <si>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</si>
  <si>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</si>
  <si>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</si>
  <si>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</si>
  <si>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</si>
  <si>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</si>
  <si>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</si>
  <si>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</si>
  <si>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</si>
  <si>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</si>
  <si>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</si>
  <si>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</si>
  <si>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</si>
  <si>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</si>
  <si>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</si>
  <si>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</si>
  <si>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</si>
  <si>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</si>
  <si>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</si>
  <si>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</si>
  <si>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</si>
  <si>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</si>
  <si>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</si>
  <si>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</si>
  <si>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</si>
  <si>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</si>
  <si>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</si>
  <si>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</si>
  <si>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</si>
  <si>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</si>
  <si>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</si>
  <si>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</si>
  <si>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</si>
  <si>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</si>
  <si>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</si>
  <si>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</si>
  <si>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</si>
  <si>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</si>
  <si>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</si>
  <si>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</si>
  <si>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</si>
  <si>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</si>
  <si>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</si>
  <si>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</si>
  <si>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</si>
  <si>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</si>
  <si>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</si>
  <si>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</si>
  <si>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</si>
  <si>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</si>
  <si>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</si>
  <si>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</si>
  <si>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</si>
  <si>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</si>
  <si>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</si>
  <si>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</si>
  <si>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</si>
  <si>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</si>
  <si>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</si>
  <si>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</si>
  <si>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</si>
  <si>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</si>
  <si>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</si>
  <si>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</si>
  <si>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</si>
  <si>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</si>
  <si>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</si>
  <si>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</si>
  <si>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</si>
  <si>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</si>
  <si>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</si>
  <si>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</si>
  <si>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</si>
  <si>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</si>
  <si>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</si>
  <si>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</si>
  <si>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</si>
  <si>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</si>
  <si>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</si>
  <si>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</si>
  <si>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</si>
  <si>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</si>
  <si>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</si>
  <si>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</si>
  <si>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</si>
  <si>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</si>
  <si>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</si>
  <si>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</si>
  <si>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</si>
  <si>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</si>
  <si>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</si>
  <si>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</si>
  <si>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</si>
  <si>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</si>
  <si>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</si>
  <si>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</si>
  <si>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</si>
  <si>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</si>
  <si>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</si>
  <si>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</si>
  <si>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</si>
  <si>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</si>
  <si>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</si>
  <si>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</si>
  <si>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</si>
  <si>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</si>
  <si>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</si>
  <si>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</si>
  <si>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</si>
  <si>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</si>
  <si>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</si>
  <si>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</si>
  <si>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</si>
  <si>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</si>
  <si>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</si>
  <si>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</si>
  <si>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</si>
  <si>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</si>
  <si>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</si>
  <si>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</si>
  <si>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</si>
  <si>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</si>
  <si>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</si>
  <si>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</si>
  <si>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</si>
  <si>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</si>
  <si>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</si>
  <si>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</si>
  <si>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</si>
  <si>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</si>
  <si>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</si>
  <si>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</si>
  <si>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</si>
  <si>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</si>
  <si>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</si>
  <si>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</si>
  <si>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</si>
  <si>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</si>
  <si>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</si>
  <si>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</si>
  <si>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</si>
  <si>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</si>
  <si>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</si>
  <si>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</si>
  <si>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</si>
  <si>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</si>
  <si>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</si>
  <si>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</si>
  <si>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</si>
  <si>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</si>
  <si>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</si>
  <si>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</si>
  <si>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</si>
  <si>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</si>
  <si>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</si>
  <si>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</si>
  <si>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</si>
  <si>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</si>
  <si>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</si>
  <si>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</si>
  <si>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</si>
  <si>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</si>
  <si>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</si>
  <si>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</si>
  <si>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</si>
  <si>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</si>
  <si>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</si>
  <si>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</si>
  <si>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</si>
  <si>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</si>
  <si>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</si>
  <si>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</si>
  <si>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</si>
  <si>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</si>
  <si>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</si>
  <si>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</si>
  <si>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</si>
  <si>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</si>
  <si>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</si>
  <si>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</si>
  <si>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</si>
  <si>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</si>
  <si>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</si>
  <si>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</si>
  <si>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</si>
  <si>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</si>
  <si>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</si>
  <si>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</si>
  <si>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</si>
  <si>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</si>
  <si>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</si>
  <si>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</si>
  <si>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</si>
  <si>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</si>
  <si>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</si>
  <si>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</si>
  <si>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</si>
  <si>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</si>
  <si>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</si>
  <si>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</si>
  <si>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</si>
  <si>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</si>
  <si>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</si>
  <si>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</si>
  <si>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</si>
  <si>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</si>
  <si>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</si>
  <si>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</si>
  <si>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</si>
  <si>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</si>
  <si>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</si>
  <si>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</si>
  <si>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</si>
  <si>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</si>
  <si>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</si>
  <si>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</si>
  <si>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</si>
  <si>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</si>
  <si>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</si>
  <si>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</si>
  <si>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</si>
  <si>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</si>
  <si>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</si>
  <si>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</si>
  <si>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</si>
  <si>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</si>
  <si>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</si>
  <si>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</si>
  <si>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</si>
  <si>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</si>
  <si>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</si>
  <si>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</si>
  <si>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</si>
  <si>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</si>
  <si>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</si>
  <si>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</si>
  <si>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</si>
  <si>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</si>
  <si>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</si>
  <si>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</si>
  <si>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</si>
  <si>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</si>
  <si>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</si>
  <si>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</si>
  <si>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</si>
  <si>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</si>
  <si>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</si>
  <si>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</si>
  <si>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</si>
  <si>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</si>
  <si>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</si>
  <si>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</si>
  <si>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</si>
  <si>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</si>
  <si>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</si>
  <si>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</si>
  <si>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</si>
  <si>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</si>
  <si>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</si>
  <si>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</si>
  <si>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</si>
  <si>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</si>
  <si>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</si>
  <si>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</si>
  <si>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</si>
  <si>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</si>
  <si>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</si>
  <si>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</si>
  <si>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</si>
  <si>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</si>
  <si>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</si>
  <si>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</si>
  <si>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</si>
  <si>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</si>
  <si>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</si>
  <si>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</si>
  <si>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</si>
  <si>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</si>
  <si>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</si>
  <si>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</si>
  <si>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</si>
  <si>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</si>
  <si>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</si>
  <si>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</si>
  <si>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</si>
  <si>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</si>
  <si>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</si>
  <si>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</si>
  <si>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</si>
  <si>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</si>
  <si>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</si>
  <si>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</si>
  <si>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</si>
  <si>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</si>
  <si>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</si>
  <si>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</si>
  <si>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</si>
  <si>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</si>
  <si>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</si>
  <si>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</si>
  <si>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</si>
  <si>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</si>
  <si>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</si>
  <si>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</si>
  <si>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</si>
  <si>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</si>
  <si>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</si>
  <si>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</si>
  <si>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</si>
  <si>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</si>
  <si>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</si>
  <si>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</si>
  <si>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</si>
  <si>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</si>
  <si>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</si>
  <si>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</si>
  <si>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</si>
  <si>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</si>
  <si>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</si>
  <si>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</si>
  <si>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</si>
  <si>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</si>
  <si>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</si>
  <si>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</si>
  <si>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</si>
  <si>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</si>
  <si>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</si>
  <si>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</si>
  <si>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</si>
  <si>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</si>
  <si>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</si>
  <si>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</si>
  <si>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</si>
  <si>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</si>
  <si>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</si>
  <si>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</si>
  <si>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</si>
  <si>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</si>
  <si>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</si>
  <si>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</si>
  <si>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</si>
  <si>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</si>
  <si>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</si>
  <si>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</si>
  <si>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</si>
  <si>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</si>
  <si>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</si>
  <si>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</si>
  <si>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</si>
  <si>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</si>
  <si>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</si>
  <si>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</si>
  <si>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</si>
  <si>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</si>
  <si>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</si>
  <si>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</si>
  <si>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</si>
  <si>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</si>
  <si>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</si>
  <si>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</si>
  <si>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</si>
  <si>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</si>
  <si>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</si>
  <si>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</si>
  <si>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</si>
  <si>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</si>
  <si>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</si>
  <si>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</si>
  <si>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</si>
  <si>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</si>
  <si>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</si>
  <si>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</si>
  <si>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</si>
  <si>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</si>
  <si>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</si>
  <si>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</si>
  <si>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</si>
  <si>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</si>
  <si>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</si>
  <si>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</si>
  <si>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</si>
  <si>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</si>
  <si>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</si>
  <si>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</si>
  <si>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</si>
  <si>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</si>
  <si>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</si>
  <si>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</si>
  <si>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</si>
  <si>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</si>
  <si>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</si>
  <si>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</si>
  <si>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</si>
  <si>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</si>
  <si>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</si>
  <si>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</si>
  <si>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</si>
  <si>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</si>
  <si>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</si>
  <si>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</si>
  <si>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</si>
  <si>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</si>
  <si>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</si>
  <si>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</si>
  <si>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</si>
  <si>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</si>
  <si>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</si>
  <si>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</si>
  <si>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</si>
  <si>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</si>
  <si>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</si>
  <si>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</si>
  <si>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</si>
  <si>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</si>
  <si>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</si>
  <si>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</si>
  <si>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</si>
  <si>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</si>
  <si>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</si>
  <si>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</si>
  <si>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</si>
  <si>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</si>
  <si>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</si>
  <si>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</si>
  <si>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</si>
  <si>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</si>
  <si>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</si>
  <si>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</si>
  <si>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</si>
  <si>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</si>
  <si>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</si>
  <si>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</si>
  <si>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</si>
  <si>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</si>
  <si>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</si>
  <si>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</si>
  <si>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</si>
  <si>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</si>
  <si>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</si>
  <si>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</si>
  <si>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</si>
  <si>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</si>
  <si>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</si>
  <si>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</si>
  <si>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</si>
  <si>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</si>
  <si>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</si>
  <si>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</si>
  <si>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</si>
  <si>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</si>
  <si>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</si>
  <si>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</si>
  <si>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</si>
  <si>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</si>
  <si>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</si>
  <si>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</si>
  <si>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</si>
  <si>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</si>
  <si>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</si>
  <si>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</si>
  <si>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</si>
  <si>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</si>
  <si>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</si>
  <si>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</si>
  <si>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</si>
  <si>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</si>
  <si>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</si>
  <si>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</si>
  <si>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</si>
  <si>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</si>
  <si>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</si>
  <si>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</si>
  <si>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</si>
  <si>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</si>
  <si>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</si>
  <si>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</si>
  <si>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</si>
  <si>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</si>
  <si>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</si>
  <si>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</si>
  <si>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</si>
  <si>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</si>
  <si>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</si>
  <si>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</si>
  <si>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</si>
  <si>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</si>
  <si>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</si>
  <si>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</si>
  <si>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</si>
  <si>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</si>
  <si>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</si>
  <si>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</si>
  <si>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</si>
  <si>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</si>
  <si>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</si>
  <si>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</si>
  <si>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</si>
  <si>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</si>
  <si>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</si>
  <si>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</si>
  <si>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</si>
  <si>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</si>
  <si>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</si>
  <si>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</si>
  <si>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</si>
  <si>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</si>
  <si>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</si>
  <si>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</si>
  <si>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</si>
  <si>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</si>
  <si>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</si>
  <si>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</si>
  <si>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</si>
  <si>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</si>
  <si>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</si>
  <si>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</si>
  <si>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</si>
  <si>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</si>
  <si>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</si>
  <si>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</si>
  <si>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</si>
  <si>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</si>
  <si>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</si>
  <si>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</si>
  <si>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</si>
  <si>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</si>
  <si>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</si>
  <si>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</si>
  <si>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</si>
  <si>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</si>
  <si>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</si>
  <si>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</si>
  <si>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</si>
  <si>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</si>
  <si>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</si>
  <si>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</si>
  <si>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</si>
  <si>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</si>
  <si>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</si>
  <si>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</si>
  <si>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</si>
  <si>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</si>
  <si>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</si>
  <si>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</si>
  <si>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</si>
  <si>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</si>
  <si>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</si>
  <si>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</si>
  <si>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</si>
  <si>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</si>
  <si>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</si>
  <si>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</si>
  <si>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</si>
  <si>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</si>
  <si>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</si>
  <si>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</si>
  <si>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</si>
  <si>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</si>
  <si>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</si>
  <si>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</si>
  <si>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</si>
  <si>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</si>
  <si>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</si>
  <si>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</si>
  <si>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</si>
  <si>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</si>
  <si>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</si>
  <si>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</si>
  <si>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</si>
  <si>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</si>
  <si>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</si>
  <si>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</si>
  <si>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</si>
  <si>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</si>
  <si>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</si>
  <si>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</si>
  <si>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</si>
  <si>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</si>
  <si>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</si>
  <si>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</si>
  <si>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</si>
  <si>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</si>
  <si>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</si>
  <si>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</si>
  <si>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</si>
  <si>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</si>
  <si>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</si>
  <si>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</si>
  <si>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</si>
  <si>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</si>
  <si>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</si>
  <si>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</si>
  <si>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</si>
  <si>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</si>
  <si>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</si>
  <si>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</si>
  <si>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</si>
  <si>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</si>
  <si>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</si>
  <si>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</si>
  <si>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</si>
  <si>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</si>
  <si>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</si>
  <si>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</si>
  <si>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</si>
  <si>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</si>
  <si>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</si>
  <si>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</si>
  <si>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</si>
  <si>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</si>
  <si>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</si>
  <si>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</si>
  <si>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</si>
  <si>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</si>
  <si>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</si>
  <si>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</si>
  <si>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</si>
  <si>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</si>
  <si>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</si>
  <si>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</si>
  <si>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</si>
  <si>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</si>
  <si>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</si>
  <si>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</si>
  <si>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</si>
  <si>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</si>
  <si>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</si>
  <si>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</si>
  <si>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</si>
  <si>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</si>
  <si>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</si>
  <si>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</si>
  <si>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</si>
  <si>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</si>
  <si>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</si>
  <si>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</si>
  <si>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</si>
  <si>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</si>
  <si>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</si>
  <si>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</si>
  <si>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</si>
  <si>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</si>
  <si>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</si>
  <si>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</si>
  <si>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</si>
  <si>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</si>
  <si>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</si>
  <si>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</si>
  <si>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</si>
  <si>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</si>
  <si>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</si>
  <si>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</si>
  <si>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</si>
  <si>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</si>
  <si>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</si>
  <si>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</si>
  <si>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</si>
  <si>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</si>
  <si>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</si>
  <si>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</si>
  <si>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</si>
  <si>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</si>
  <si>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</si>
  <si>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</si>
  <si>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</si>
  <si>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</si>
  <si>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</si>
  <si>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</si>
  <si>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</si>
  <si>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</si>
  <si>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</si>
  <si>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</si>
  <si>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</si>
  <si>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</si>
  <si>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</si>
  <si>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</si>
  <si>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</si>
  <si>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</si>
  <si>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</si>
  <si>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</si>
  <si>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</si>
  <si>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</si>
  <si>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</si>
  <si>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</si>
  <si>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</si>
  <si>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</si>
  <si>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</si>
  <si>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</si>
  <si>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</si>
  <si>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</si>
  <si>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</si>
  <si>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</si>
  <si>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</si>
  <si>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</si>
  <si>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</si>
  <si>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</si>
  <si>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</si>
  <si>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</si>
  <si>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</si>
  <si>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</si>
  <si>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</si>
  <si>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</si>
  <si>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</si>
  <si>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</si>
  <si>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</si>
  <si>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</si>
  <si>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</si>
  <si>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</si>
  <si>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</si>
  <si>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</si>
  <si>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</si>
  <si>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</si>
  <si>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</si>
  <si>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</si>
  <si>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</si>
  <si>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</si>
  <si>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</si>
  <si>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</si>
  <si>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</si>
  <si>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</si>
  <si>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</si>
  <si>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</si>
  <si>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</si>
  <si>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</si>
  <si>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</si>
  <si>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</si>
  <si>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</si>
  <si>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</si>
  <si>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</si>
  <si>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</si>
  <si>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</si>
  <si>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</si>
  <si>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</si>
  <si>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</si>
  <si>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</si>
  <si>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</si>
  <si>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</si>
  <si>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</si>
  <si>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</si>
  <si>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</si>
  <si>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</si>
  <si>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</si>
  <si>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</si>
  <si>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</si>
  <si>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</si>
  <si>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</si>
  <si>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</si>
  <si>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</si>
  <si>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</si>
  <si>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</si>
  <si>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</si>
  <si>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</si>
  <si>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</si>
  <si>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</si>
  <si>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</si>
  <si>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</si>
  <si>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</si>
  <si>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</si>
  <si>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</si>
  <si>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</si>
  <si>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</si>
  <si>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</si>
  <si>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</si>
  <si>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</si>
  <si>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</si>
  <si>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</si>
  <si>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</si>
  <si>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</si>
  <si>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</si>
  <si>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</si>
  <si>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</si>
  <si>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</si>
  <si>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</si>
  <si>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</si>
  <si>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</si>
  <si>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</si>
  <si>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</si>
  <si>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</si>
  <si>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</si>
  <si>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</si>
  <si>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</si>
  <si>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</si>
  <si>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</si>
  <si>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</si>
  <si>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</si>
  <si>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</si>
  <si>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</si>
  <si>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</si>
  <si>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</si>
  <si>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</si>
  <si>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</si>
  <si>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</si>
  <si>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</si>
  <si>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</si>
  <si>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</si>
  <si>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</si>
  <si>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</si>
  <si>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</si>
  <si>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</si>
  <si>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</si>
  <si>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</si>
  <si>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</si>
  <si>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</si>
  <si>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</si>
  <si>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</si>
  <si>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</si>
  <si>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</si>
  <si>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</si>
  <si>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</si>
  <si>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</si>
  <si>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</si>
  <si>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</si>
  <si>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</si>
  <si>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</si>
  <si>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</si>
  <si>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</si>
  <si>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</si>
  <si>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</si>
  <si>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</si>
  <si>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</si>
  <si>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</si>
  <si>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</si>
  <si>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</si>
  <si>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</si>
  <si>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</si>
  <si>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</si>
  <si>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</si>
  <si>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</si>
  <si>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</si>
  <si>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</si>
  <si>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</si>
  <si>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</si>
  <si>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</si>
  <si>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</si>
  <si>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</si>
  <si>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</si>
  <si>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</si>
  <si>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</si>
  <si>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</si>
  <si>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</si>
  <si>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</si>
  <si>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</si>
  <si>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</si>
  <si>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</si>
  <si>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</si>
  <si>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</si>
  <si>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</si>
  <si>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</si>
  <si>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</si>
  <si>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</si>
  <si>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</si>
  <si>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</si>
  <si>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</si>
  <si>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</si>
  <si>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</si>
  <si>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</si>
  <si>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</si>
  <si>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</si>
  <si>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</si>
  <si>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</si>
  <si>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</si>
  <si>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</si>
  <si>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</si>
  <si>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</si>
  <si>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</si>
  <si>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</si>
  <si>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</si>
  <si>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</si>
  <si>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</si>
  <si>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</si>
  <si>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</si>
  <si>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</si>
  <si>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</si>
  <si>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</si>
  <si>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</si>
  <si>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</si>
  <si>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</si>
  <si>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</si>
  <si>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</si>
  <si>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</si>
  <si>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</si>
  <si>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</si>
  <si>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</si>
  <si>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</si>
  <si>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</si>
  <si>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</si>
  <si>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</si>
  <si>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</si>
  <si>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</si>
  <si>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</si>
  <si>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</si>
  <si>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</si>
  <si>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</si>
  <si>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</si>
  <si>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</si>
  <si>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</si>
  <si>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</si>
  <si>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</si>
  <si>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</si>
  <si>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</si>
  <si>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</si>
  <si>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</si>
  <si>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</si>
  <si>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</si>
  <si>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</si>
  <si>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</si>
  <si>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</si>
  <si>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</si>
  <si>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</si>
  <si>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</si>
  <si>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</si>
  <si>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</si>
  <si>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</si>
  <si>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</si>
  <si>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</si>
  <si>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</si>
  <si>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</si>
  <si>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</si>
  <si>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</si>
  <si>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</si>
  <si>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</si>
  <si>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</si>
  <si>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</si>
  <si>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</si>
  <si>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</si>
  <si>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</si>
  <si>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</si>
  <si>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</si>
  <si>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</si>
  <si>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</si>
  <si>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</si>
  <si>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</si>
  <si>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</si>
  <si>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</si>
  <si>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</si>
  <si>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</si>
  <si>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</si>
  <si>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</si>
  <si>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</si>
  <si>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</si>
  <si>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</si>
  <si>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</si>
  <si>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</si>
  <si>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</si>
  <si>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</si>
  <si>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</si>
  <si>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</si>
  <si>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</si>
  <si>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</si>
  <si>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</si>
  <si>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</si>
  <si>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</si>
  <si>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</si>
  <si>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</si>
  <si>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</si>
  <si>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</si>
  <si>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</si>
  <si>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</si>
  <si>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</si>
  <si>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</si>
  <si>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</si>
  <si>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</si>
  <si>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</si>
  <si>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</si>
  <si>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</si>
  <si>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</si>
  <si>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</si>
  <si>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</si>
  <si>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</si>
  <si>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</si>
  <si>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</si>
  <si>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</si>
  <si>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</si>
  <si>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</si>
  <si>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</si>
  <si>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</si>
  <si>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</si>
  <si>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</si>
  <si>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</si>
  <si>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</si>
  <si>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</si>
  <si>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</si>
  <si>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</si>
  <si>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</si>
  <si>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</si>
  <si>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</si>
  <si>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</si>
  <si>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</si>
  <si>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</si>
  <si>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</si>
  <si>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</si>
  <si>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</si>
  <si>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</si>
  <si>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</si>
  <si>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</si>
  <si>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</si>
  <si>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</si>
  <si>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</si>
  <si>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</si>
  <si>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</si>
  <si>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</si>
  <si>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</si>
  <si>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</si>
  <si>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</si>
  <si>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</si>
  <si>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</si>
  <si>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</si>
  <si>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</si>
  <si>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</si>
  <si>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</si>
  <si>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</si>
  <si>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</si>
  <si>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</si>
  <si>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</si>
  <si>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</si>
  <si>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</si>
  <si>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</si>
  <si>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</si>
  <si>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</si>
  <si>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</si>
  <si>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</si>
  <si>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</si>
  <si>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</si>
  <si>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</si>
  <si>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</si>
  <si>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</si>
  <si>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</si>
  <si>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</si>
  <si>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</si>
  <si>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</si>
  <si>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</si>
  <si>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</si>
  <si>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</si>
  <si>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</si>
  <si>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</si>
  <si>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</si>
  <si>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</si>
  <si>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</si>
  <si>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</si>
  <si>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</si>
  <si>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</si>
  <si>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</si>
  <si>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</si>
  <si>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</si>
  <si>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</si>
  <si>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</si>
  <si>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</si>
  <si>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</si>
  <si>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</si>
  <si>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</si>
  <si>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</si>
  <si>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</si>
  <si>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</si>
  <si>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</si>
  <si>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</si>
  <si>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</si>
  <si>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</si>
  <si>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</si>
  <si>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</si>
  <si>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</si>
  <si>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</si>
  <si>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</si>
  <si>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</si>
  <si>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</si>
  <si>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</si>
  <si>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</si>
  <si>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</si>
  <si>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</si>
  <si>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</si>
  <si>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</si>
  <si>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</si>
  <si>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</si>
  <si>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</si>
  <si>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</si>
  <si>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</si>
  <si>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</si>
  <si>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</si>
  <si>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</si>
  <si>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</si>
  <si>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</si>
  <si>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</si>
  <si>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</si>
  <si>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</si>
  <si>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</si>
  <si>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</si>
  <si>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</si>
  <si>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</si>
  <si>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</si>
  <si>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</si>
  <si>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</si>
  <si>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</si>
  <si>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</si>
  <si>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</si>
  <si>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</si>
  <si>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</si>
  <si>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</si>
  <si>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</si>
  <si>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</si>
  <si>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</si>
  <si>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</si>
  <si>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</si>
  <si>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</si>
  <si>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</si>
  <si>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</si>
  <si>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</si>
  <si>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</si>
  <si>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</si>
  <si>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</si>
  <si>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</si>
  <si>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</si>
  <si>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</si>
  <si>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</si>
  <si>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</si>
  <si>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</si>
  <si>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</si>
  <si>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</si>
  <si>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</si>
  <si>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</si>
  <si>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</si>
  <si>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</si>
  <si>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</si>
  <si>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</si>
  <si>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</si>
  <si>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</si>
  <si>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</si>
  <si>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</si>
  <si>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</si>
  <si>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</si>
  <si>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</si>
  <si>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</si>
  <si>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</si>
  <si>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</si>
  <si>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</si>
  <si>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</si>
  <si>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</si>
  <si>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</si>
  <si>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</si>
  <si>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</si>
  <si>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</si>
  <si>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</si>
  <si>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</si>
  <si>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</si>
  <si>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</si>
  <si>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</si>
  <si>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</si>
  <si>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</si>
  <si>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</si>
  <si>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</si>
  <si>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</si>
  <si>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</si>
  <si>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</si>
  <si>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</si>
  <si>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</si>
  <si>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</si>
  <si>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</si>
  <si>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</si>
  <si>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</si>
  <si>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</si>
  <si>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</si>
  <si>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</si>
  <si>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</si>
  <si>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</si>
  <si>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</si>
  <si>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</si>
  <si>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</si>
  <si>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</si>
  <si>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</si>
  <si>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</si>
  <si>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</si>
  <si>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</si>
  <si>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</si>
  <si>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</si>
  <si>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</si>
  <si>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</si>
  <si>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</si>
  <si>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</si>
  <si>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</si>
  <si>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</si>
  <si>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</si>
  <si>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</si>
  <si>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</si>
  <si>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</si>
  <si>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</si>
  <si>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</si>
  <si>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</si>
  <si>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</si>
  <si>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</si>
  <si>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</si>
  <si>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</si>
  <si>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</si>
  <si>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</si>
  <si>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</si>
  <si>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</si>
  <si>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</si>
  <si>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</si>
  <si>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</si>
  <si>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</si>
  <si>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</si>
  <si>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</si>
  <si>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</si>
  <si>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</si>
  <si>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</si>
  <si>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</si>
  <si>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</si>
  <si>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</si>
  <si>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</si>
  <si>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</si>
  <si>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</si>
  <si>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</si>
  <si>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</si>
  <si>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</si>
  <si>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</si>
  <si>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</si>
  <si>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</si>
  <si>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</si>
  <si>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</si>
  <si>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</si>
  <si>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</si>
  <si>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</si>
  <si>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</si>
  <si>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</si>
  <si>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</si>
  <si>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</si>
  <si>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</si>
  <si>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</si>
  <si>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</si>
  <si>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</si>
  <si>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</si>
  <si>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</si>
  <si>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</si>
  <si>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</si>
  <si>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</si>
  <si>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</si>
  <si>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</si>
  <si>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</si>
  <si>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</si>
  <si>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</si>
  <si>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</si>
  <si>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</si>
  <si>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</si>
  <si>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</si>
  <si>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</si>
  <si>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</si>
  <si>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</si>
  <si>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</si>
  <si>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</si>
  <si>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</si>
  <si>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</si>
  <si>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</si>
  <si>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</si>
  <si>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</si>
  <si>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</si>
  <si>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</si>
  <si>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</si>
  <si>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</si>
  <si>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</si>
  <si>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</si>
  <si>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</si>
  <si>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</si>
  <si>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</si>
  <si>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</si>
  <si>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</si>
  <si>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</si>
  <si>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</si>
  <si>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</si>
  <si>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</si>
  <si>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</si>
  <si>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</si>
  <si>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</si>
  <si>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</si>
  <si>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</si>
  <si>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</si>
  <si>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</si>
  <si>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</si>
  <si>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</si>
  <si>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</si>
  <si>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</si>
  <si>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</si>
  <si>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</si>
  <si>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</si>
  <si>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</si>
  <si>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</si>
  <si>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</si>
  <si>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</si>
  <si>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</si>
  <si>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</si>
  <si>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</si>
  <si>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</si>
  <si>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</si>
  <si>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</si>
  <si>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</si>
  <si>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</si>
  <si>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</si>
  <si>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</si>
  <si>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</si>
  <si>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</si>
  <si>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</si>
  <si>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</si>
  <si>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</si>
  <si>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</si>
  <si>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</si>
  <si>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</si>
  <si>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</si>
  <si>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</si>
  <si>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</si>
  <si>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</si>
  <si>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</si>
  <si>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</si>
  <si>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</si>
  <si>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</si>
  <si>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</si>
  <si>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</si>
  <si>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</si>
  <si>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</si>
  <si>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</si>
  <si>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</si>
  <si>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</si>
  <si>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</si>
  <si>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</si>
  <si>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</si>
  <si>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</si>
  <si>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</si>
  <si>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</si>
  <si>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</si>
  <si>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</si>
  <si>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</si>
  <si>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</si>
  <si>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</si>
  <si>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</si>
  <si>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</si>
  <si>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</si>
  <si>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</si>
  <si>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</si>
  <si>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</si>
  <si>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</si>
  <si>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</si>
  <si>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</si>
  <si>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</si>
  <si>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</si>
  <si>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</si>
  <si>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</si>
  <si>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</si>
  <si>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</si>
  <si>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</si>
  <si>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</si>
  <si>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</si>
  <si>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</si>
  <si>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</si>
  <si>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</si>
  <si>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</si>
  <si>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</si>
  <si>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</si>
  <si>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</si>
  <si>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</si>
  <si>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</si>
  <si>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</si>
  <si>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</si>
  <si>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</si>
  <si>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</si>
  <si>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</si>
  <si>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</si>
  <si>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</si>
  <si>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</si>
  <si>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</si>
  <si>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</si>
  <si>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</si>
  <si>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</si>
  <si>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</si>
  <si>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</si>
  <si>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</si>
  <si>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</si>
  <si>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</si>
  <si>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</si>
  <si>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</si>
  <si>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</si>
  <si>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</si>
  <si>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</si>
  <si>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</si>
  <si>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</si>
  <si>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</si>
  <si>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</si>
  <si>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</si>
  <si>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</si>
  <si>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</si>
  <si>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</si>
  <si>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</si>
  <si>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</si>
  <si>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</si>
  <si>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</si>
  <si>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</si>
  <si>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</si>
  <si>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</si>
  <si>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</si>
  <si>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</si>
  <si>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</si>
  <si>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</si>
  <si>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</si>
  <si>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</si>
  <si>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</si>
  <si>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</si>
  <si>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</si>
  <si>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</si>
  <si>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</si>
  <si>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</si>
  <si>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</si>
  <si>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</si>
  <si>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</si>
  <si>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</si>
  <si>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</si>
  <si>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</si>
  <si>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</si>
  <si>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</si>
  <si>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</si>
  <si>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</si>
  <si>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</si>
  <si>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</si>
  <si>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</si>
  <si>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</si>
  <si>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</si>
  <si>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</si>
  <si>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</si>
  <si>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</si>
  <si>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</si>
  <si>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</si>
  <si>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</si>
  <si>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</si>
  <si>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</si>
  <si>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</si>
  <si>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</si>
  <si>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</si>
  <si>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</si>
  <si>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</si>
  <si>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</si>
  <si>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</si>
  <si>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</si>
  <si>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</si>
  <si>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</si>
  <si>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</si>
  <si>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</si>
  <si>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</si>
  <si>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</si>
  <si>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</si>
  <si>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</si>
  <si>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</si>
  <si>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</si>
  <si>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</si>
  <si>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</si>
  <si>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</si>
  <si>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</si>
  <si>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</si>
  <si>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</si>
  <si>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</si>
  <si>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</si>
  <si>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</si>
  <si>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</si>
  <si>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</si>
  <si>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</si>
  <si>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</si>
  <si>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</si>
  <si>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</si>
  <si>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</si>
  <si>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</si>
  <si>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</si>
  <si>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</si>
  <si>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</si>
  <si>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</si>
  <si>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</si>
  <si>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</si>
  <si>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</si>
  <si>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</si>
  <si>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</si>
  <si>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</si>
  <si>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</si>
  <si>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</si>
  <si>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</si>
  <si>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</si>
  <si>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</si>
  <si>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</si>
  <si>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</si>
  <si>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</si>
  <si>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</si>
  <si>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</si>
  <si>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</si>
  <si>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</si>
  <si>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</si>
  <si>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</si>
  <si>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</si>
  <si>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</si>
  <si>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</si>
  <si>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</si>
  <si>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</si>
  <si>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</si>
  <si>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</si>
  <si>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</si>
  <si>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</si>
  <si>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</si>
  <si>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</si>
  <si>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</si>
  <si>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</si>
  <si>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</si>
  <si>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</si>
  <si>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</si>
  <si>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</si>
  <si>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</si>
  <si>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</si>
  <si>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</si>
  <si>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</si>
  <si>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</si>
  <si>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</si>
  <si>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</si>
  <si>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</si>
  <si>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</si>
  <si>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</si>
  <si>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</si>
  <si>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</si>
  <si>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</si>
  <si>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</si>
  <si>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</si>
  <si>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</si>
  <si>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</si>
  <si>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</si>
  <si>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</si>
  <si>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</si>
  <si>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</si>
  <si>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</si>
  <si>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</si>
  <si>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</si>
  <si>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</si>
  <si>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</si>
  <si>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</si>
  <si>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</si>
  <si>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</si>
  <si>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</si>
  <si>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</si>
  <si>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</si>
  <si>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</si>
  <si>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</si>
  <si>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</si>
  <si>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</si>
  <si>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</si>
  <si>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</si>
  <si>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</si>
  <si>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</si>
  <si>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</si>
  <si>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</si>
  <si>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</si>
  <si>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</si>
  <si>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</si>
  <si>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</si>
  <si>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</si>
  <si>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</si>
  <si>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</si>
  <si>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</si>
  <si>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</si>
  <si>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</si>
  <si>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</si>
  <si>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</si>
  <si>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</si>
  <si>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</si>
  <si>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</si>
  <si>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</si>
  <si>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</si>
  <si>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</si>
  <si>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</si>
  <si>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</si>
  <si>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</si>
  <si>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</si>
  <si>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</si>
  <si>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</si>
  <si>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</si>
  <si>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</si>
  <si>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</si>
  <si>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</si>
  <si>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</si>
  <si>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</si>
  <si>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</si>
  <si>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</si>
  <si>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</si>
  <si>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</si>
  <si>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</si>
  <si>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</si>
  <si>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</si>
  <si>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</si>
  <si>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</si>
  <si>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</si>
  <si>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</si>
  <si>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</si>
  <si>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</si>
  <si>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</si>
  <si>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</si>
  <si>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</si>
  <si>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</si>
  <si>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</si>
  <si>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</si>
  <si>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</si>
  <si>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</si>
  <si>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</si>
  <si>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</si>
  <si>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</si>
  <si>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</si>
  <si>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</si>
  <si>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</si>
  <si>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</si>
  <si>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</si>
  <si>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</si>
  <si>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</si>
  <si>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</si>
  <si>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</si>
  <si>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</si>
  <si>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</si>
  <si>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</si>
  <si>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</si>
  <si>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</si>
  <si>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</si>
  <si>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</si>
  <si>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</si>
  <si>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</si>
  <si>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</si>
  <si>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</si>
  <si>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</si>
  <si>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</si>
  <si>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</si>
  <si>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</si>
  <si>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</si>
  <si>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</si>
  <si>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</si>
  <si>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</si>
  <si>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</si>
  <si>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</si>
  <si>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</si>
  <si>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</si>
  <si>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</si>
  <si>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</si>
  <si>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</si>
  <si>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</si>
  <si>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</si>
  <si>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</si>
  <si>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</si>
  <si>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</si>
  <si>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</si>
  <si>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</si>
  <si>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</si>
  <si>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</si>
  <si>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</si>
  <si>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</si>
  <si>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</si>
  <si>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</si>
  <si>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</si>
  <si>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</si>
  <si>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</si>
  <si>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</si>
  <si>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</si>
  <si>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</si>
  <si>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</si>
  <si>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</si>
  <si>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</si>
  <si>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</si>
  <si>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</si>
  <si>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</si>
  <si>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</si>
  <si>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</si>
  <si>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</si>
  <si>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</si>
  <si>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</si>
  <si>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</si>
  <si>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</si>
  <si>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</si>
  <si>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</si>
  <si>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</si>
  <si>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</si>
  <si>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</si>
  <si>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</si>
  <si>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</si>
  <si>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</si>
  <si>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</si>
  <si>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</si>
  <si>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</si>
  <si>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</si>
  <si>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</si>
  <si>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</si>
  <si>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</si>
  <si>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</si>
  <si>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</si>
  <si>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</si>
  <si>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</si>
  <si>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</si>
  <si>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</si>
  <si>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</si>
  <si>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</si>
  <si>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</si>
  <si>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</si>
  <si>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</si>
  <si>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</si>
  <si>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</si>
  <si>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</si>
  <si>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</si>
  <si>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</si>
  <si>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</si>
  <si>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</si>
  <si>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</si>
  <si>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</si>
  <si>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</si>
  <si>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</si>
  <si>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</si>
  <si>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</si>
  <si>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</si>
  <si>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</si>
  <si>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</si>
  <si>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</si>
  <si>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</si>
  <si>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</si>
  <si>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</si>
  <si>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</si>
  <si>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</si>
  <si>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</si>
  <si>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</si>
  <si>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</si>
  <si>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</si>
  <si>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</si>
  <si>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</si>
  <si>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</si>
  <si>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</si>
  <si>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</si>
  <si>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</si>
  <si>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</si>
  <si>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</si>
  <si>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</si>
  <si>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</si>
  <si>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</si>
  <si>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</si>
  <si>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</si>
  <si>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</si>
  <si>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</si>
  <si>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</si>
  <si>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</si>
  <si>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</si>
  <si>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</si>
  <si>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</si>
  <si>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</si>
  <si>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</si>
  <si>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</si>
  <si>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</si>
  <si>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</si>
  <si>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</si>
  <si>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</si>
  <si>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</si>
  <si>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</si>
  <si>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</si>
  <si>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</si>
  <si>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</si>
  <si>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</si>
  <si>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</si>
  <si>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</si>
  <si>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</si>
  <si>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</si>
  <si>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</si>
  <si>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</si>
  <si>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</si>
  <si>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</si>
  <si>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</si>
  <si>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</si>
  <si>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</si>
  <si>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</si>
  <si>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</si>
  <si>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</si>
  <si>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</si>
  <si>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</si>
  <si>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</si>
  <si>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</si>
  <si>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</si>
  <si>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</si>
  <si>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</si>
  <si>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</si>
  <si>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</si>
  <si>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</si>
  <si>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</si>
  <si>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</si>
  <si>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</si>
  <si>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</si>
  <si>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</si>
  <si>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</si>
  <si>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</si>
  <si>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</si>
  <si>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</si>
  <si>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</si>
  <si>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</si>
  <si>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</si>
  <si>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</si>
  <si>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</si>
  <si>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</si>
  <si>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</si>
  <si>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</si>
  <si>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</si>
  <si>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</si>
  <si>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</si>
  <si>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</si>
  <si>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</si>
  <si>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</si>
  <si>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</si>
  <si>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</si>
  <si>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</si>
  <si>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</si>
  <si>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</si>
  <si>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</si>
  <si>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</si>
  <si>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</si>
  <si>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</si>
  <si>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</si>
  <si>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</si>
  <si>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</si>
  <si>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</si>
  <si>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</si>
  <si>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</si>
  <si>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</si>
  <si>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</si>
  <si>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</si>
  <si>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</si>
  <si>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</si>
  <si>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</si>
  <si>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</si>
  <si>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</si>
  <si>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</si>
  <si>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</si>
  <si>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</si>
  <si>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</si>
  <si>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</si>
  <si>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</si>
  <si>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</si>
  <si>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</si>
  <si>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</si>
  <si>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</si>
  <si>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</si>
  <si>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</si>
  <si>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</si>
  <si>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</si>
  <si>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</si>
  <si>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</si>
  <si>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</si>
  <si>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</si>
  <si>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</si>
  <si>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</si>
  <si>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</si>
  <si>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</si>
  <si>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</si>
  <si>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</si>
  <si>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</si>
  <si>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</si>
  <si>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</si>
  <si>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</si>
  <si>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</si>
  <si>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</si>
  <si>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</si>
  <si>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</si>
  <si>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</si>
  <si>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</si>
  <si>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</si>
  <si>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</si>
  <si>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</si>
  <si>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</si>
  <si>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</si>
  <si>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</si>
  <si>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</si>
  <si>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</si>
  <si>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</si>
  <si>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</si>
  <si>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</si>
  <si>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</si>
  <si>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</si>
  <si>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</si>
  <si>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</si>
  <si>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</si>
  <si>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</si>
  <si>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</si>
  <si>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</si>
  <si>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</si>
  <si>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</si>
  <si>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</si>
  <si>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</si>
  <si>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</si>
  <si>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</si>
  <si>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</si>
  <si>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</si>
  <si>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</si>
  <si>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</si>
  <si>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</si>
  <si>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</si>
  <si>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</si>
  <si>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</si>
  <si>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</si>
  <si>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</si>
  <si>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</si>
  <si>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</si>
  <si>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</si>
  <si>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</si>
  <si>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</si>
  <si>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</si>
  <si>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</si>
  <si>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</si>
  <si>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</si>
  <si>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</si>
  <si>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</si>
  <si>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</si>
  <si>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</si>
  <si>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</si>
  <si>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</si>
  <si>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</si>
  <si>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</si>
  <si>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</si>
  <si>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</si>
  <si>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</si>
  <si>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</si>
  <si>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</si>
  <si>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</si>
  <si>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</si>
  <si>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</si>
  <si>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</si>
  <si>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</si>
  <si>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</si>
  <si>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</si>
  <si>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</si>
  <si>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</si>
  <si>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</si>
  <si>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</si>
  <si>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</si>
  <si>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</si>
  <si>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</si>
  <si>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</si>
  <si>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</si>
  <si>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</si>
  <si>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</si>
  <si>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</si>
  <si>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</si>
  <si>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</si>
  <si>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</si>
  <si>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</si>
  <si>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</si>
  <si>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</si>
  <si>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</si>
  <si>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</si>
  <si>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</si>
  <si>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</si>
  <si>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</si>
  <si>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</si>
  <si>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</si>
  <si>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</si>
  <si>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</si>
  <si>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</si>
  <si>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</si>
  <si>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</si>
  <si>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</si>
  <si>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</si>
  <si>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</si>
  <si>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</si>
  <si>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</si>
  <si>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</si>
  <si>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</si>
  <si>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</si>
  <si>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</si>
  <si>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</si>
  <si>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</si>
  <si>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</si>
  <si>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</si>
  <si>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</si>
  <si>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</si>
  <si>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</si>
  <si>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</si>
  <si>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</si>
  <si>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</si>
  <si>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</si>
  <si>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</si>
  <si>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</si>
  <si>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</si>
  <si>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</si>
  <si>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</si>
  <si>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</si>
  <si>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</si>
  <si>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</si>
  <si>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</si>
  <si>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</si>
  <si>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</si>
  <si>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</si>
  <si>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</si>
  <si>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</si>
  <si>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</si>
  <si>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</si>
  <si>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</si>
  <si>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</si>
  <si>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</si>
  <si>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</si>
  <si>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</si>
  <si>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</si>
  <si>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</si>
  <si>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</si>
  <si>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</si>
  <si>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</si>
  <si>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</si>
  <si>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</si>
  <si>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</si>
  <si>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</si>
  <si>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</si>
  <si>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</si>
  <si>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</si>
  <si>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</si>
  <si>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</si>
  <si>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</si>
  <si>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</si>
  <si>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</si>
  <si>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</si>
  <si>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</si>
  <si>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</si>
  <si>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</si>
  <si>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</si>
  <si>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</si>
  <si>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</si>
  <si>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</si>
  <si>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</si>
  <si>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</si>
  <si>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</si>
  <si>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</si>
  <si>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</si>
  <si>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</si>
  <si>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</si>
  <si>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</si>
  <si>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</si>
  <si>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</si>
  <si>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</si>
  <si>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</si>
  <si>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</si>
  <si>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</si>
  <si>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</si>
  <si>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</si>
  <si>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</si>
  <si>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</si>
  <si>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</si>
  <si>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</si>
  <si>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</si>
  <si>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</si>
  <si>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</si>
  <si>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</si>
  <si>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</si>
  <si>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</si>
  <si>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</si>
  <si>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</si>
  <si>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</si>
  <si>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</si>
  <si>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</si>
  <si>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</si>
  <si>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</si>
  <si>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</si>
  <si>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</si>
  <si>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</si>
  <si>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</si>
  <si>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</si>
  <si>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</si>
  <si>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</si>
  <si>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</si>
  <si>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</si>
  <si>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</si>
  <si>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</si>
  <si>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</si>
  <si>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</si>
  <si>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</si>
  <si>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</si>
  <si>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</si>
  <si>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</si>
  <si>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</si>
  <si>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</si>
  <si>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</si>
  <si>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</si>
  <si>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</si>
  <si>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</si>
  <si>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</si>
  <si>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</si>
  <si>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</si>
  <si>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</si>
  <si>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</si>
  <si>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</si>
  <si>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</si>
  <si>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</si>
  <si>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</si>
  <si>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</si>
  <si>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</si>
  <si>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</si>
  <si>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</si>
  <si>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</si>
  <si>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</si>
  <si>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</si>
  <si>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</si>
  <si>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</si>
  <si>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</si>
  <si>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</si>
  <si>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</si>
  <si>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</si>
  <si>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</si>
  <si>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</si>
  <si>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</si>
  <si>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</si>
  <si>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</si>
  <si>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</si>
  <si>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</si>
  <si>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</si>
  <si>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</si>
  <si>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</si>
  <si>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</si>
  <si>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</si>
  <si>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</si>
  <si>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</si>
  <si>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</si>
  <si>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</si>
  <si>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</si>
  <si>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</si>
  <si>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</si>
  <si>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</si>
  <si>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</si>
  <si>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</si>
  <si>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</si>
  <si>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</si>
  <si>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</si>
  <si>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</si>
  <si>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</si>
  <si>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</si>
  <si>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</si>
  <si>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</si>
  <si>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</si>
  <si>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</si>
  <si>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</si>
  <si>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</si>
  <si>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</si>
  <si>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</si>
  <si>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</si>
  <si>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</si>
  <si>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</si>
  <si>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</si>
  <si>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</si>
  <si>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</si>
  <si>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</si>
  <si>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</si>
  <si>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</si>
  <si>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</si>
  <si>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</si>
  <si>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</si>
  <si>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</si>
  <si>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</si>
  <si>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</si>
  <si>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</si>
  <si>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</si>
  <si>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</si>
  <si>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</si>
  <si>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</si>
  <si>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</si>
  <si>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</si>
  <si>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</si>
  <si>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</si>
  <si>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</si>
  <si>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</si>
  <si>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</si>
  <si>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</si>
  <si>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</si>
  <si>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</si>
  <si>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</si>
  <si>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</si>
  <si>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</si>
  <si>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</si>
  <si>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</si>
  <si>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</si>
  <si>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</si>
  <si>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</si>
  <si>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</si>
  <si>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</si>
  <si>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</si>
  <si>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</si>
  <si>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</si>
  <si>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</si>
  <si>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</si>
  <si>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</si>
  <si>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</si>
  <si>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</si>
  <si>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</si>
  <si>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</si>
  <si>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</si>
  <si>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</si>
  <si>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</si>
  <si>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</si>
  <si>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</si>
  <si>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</si>
  <si>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</si>
  <si>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</si>
  <si>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</si>
  <si>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</si>
  <si>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</si>
  <si>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</si>
  <si>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</si>
  <si>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</si>
  <si>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</si>
  <si>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</si>
  <si>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</si>
  <si>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</si>
  <si>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</si>
  <si>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</si>
  <si>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</si>
  <si>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</si>
  <si>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</si>
  <si>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</si>
  <si>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</si>
  <si>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</si>
  <si>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</si>
  <si>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</si>
  <si>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</si>
  <si>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</si>
  <si>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</si>
  <si>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</si>
  <si>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</si>
  <si>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</si>
  <si>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</si>
  <si>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</si>
  <si>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</si>
  <si>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</si>
  <si>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</si>
  <si>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</si>
  <si>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</si>
  <si>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</si>
  <si>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</si>
  <si>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</si>
  <si>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</si>
  <si>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</si>
  <si>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</si>
  <si>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</si>
  <si>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</si>
  <si>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</si>
  <si>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</si>
  <si>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</si>
  <si>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</si>
  <si>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</si>
  <si>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</si>
  <si>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</si>
  <si>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</si>
  <si>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</si>
  <si>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</si>
  <si>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</si>
  <si>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</si>
  <si>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</si>
  <si>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</si>
  <si>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</si>
  <si>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</si>
  <si>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</si>
  <si>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</si>
  <si>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</si>
  <si>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</si>
  <si>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</si>
  <si>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</si>
  <si>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</si>
  <si>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</si>
  <si>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</si>
  <si>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</si>
  <si>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</si>
  <si>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</si>
  <si>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</si>
  <si>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</si>
  <si>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</si>
  <si>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</si>
  <si>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</si>
  <si>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</si>
  <si>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</si>
  <si>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</si>
  <si>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</si>
  <si>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</si>
  <si>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</si>
  <si>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</si>
  <si>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</si>
  <si>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</si>
  <si>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</si>
  <si>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</si>
  <si>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</si>
  <si>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</si>
  <si>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</si>
  <si>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</si>
  <si>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</si>
  <si>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</si>
  <si>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</si>
  <si>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</si>
  <si>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</si>
  <si>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</si>
  <si>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</si>
  <si>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</si>
  <si>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</si>
  <si>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</si>
  <si>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</si>
  <si>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</si>
  <si>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</si>
  <si>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</si>
  <si>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</si>
  <si>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</si>
  <si>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</si>
  <si>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</si>
  <si>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</si>
  <si>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</si>
  <si>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</si>
  <si>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</si>
  <si>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</si>
  <si>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</si>
  <si>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</si>
  <si>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</si>
  <si>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</si>
  <si>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</si>
  <si>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</si>
  <si>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</si>
  <si>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</si>
  <si>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</si>
  <si>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</si>
  <si>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</si>
  <si>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</si>
  <si>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</si>
  <si>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</si>
  <si>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</si>
  <si>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</si>
  <si>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</si>
  <si>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</si>
  <si>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</si>
  <si>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</si>
  <si>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</si>
  <si>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</si>
  <si>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</si>
  <si>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</si>
  <si>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</si>
  <si>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</si>
  <si>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</si>
  <si>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</si>
  <si>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</si>
  <si>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</si>
  <si>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</si>
  <si>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</si>
  <si>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</si>
  <si>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</si>
  <si>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</si>
  <si>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</si>
  <si>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</si>
  <si>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</si>
  <si>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</si>
  <si>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</si>
  <si>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</si>
  <si>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</si>
  <si>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</si>
  <si>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</si>
  <si>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</si>
  <si>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</si>
  <si>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</si>
  <si>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</si>
  <si>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</si>
  <si>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</si>
  <si>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</si>
  <si>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</si>
  <si>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</si>
  <si>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</si>
  <si>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</si>
  <si>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</si>
  <si>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</si>
  <si>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</si>
  <si>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</si>
  <si>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</si>
  <si>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</si>
  <si>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</si>
  <si>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</si>
  <si>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</si>
  <si>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</si>
  <si>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</si>
  <si>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</si>
  <si>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</si>
  <si>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</si>
  <si>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</si>
  <si>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</si>
  <si>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</si>
  <si>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</si>
  <si>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</si>
  <si>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</si>
  <si>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</si>
  <si>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</si>
  <si>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</si>
  <si>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</si>
  <si>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</si>
  <si>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</si>
  <si>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</si>
  <si>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</si>
  <si>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</si>
  <si>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</si>
  <si>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</si>
  <si>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</si>
  <si>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</si>
  <si>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</si>
  <si>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</si>
  <si>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</si>
  <si>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</si>
  <si>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</si>
  <si>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</si>
  <si>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</si>
  <si>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</si>
  <si>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</si>
  <si>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</si>
  <si>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</si>
  <si>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</si>
  <si>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</si>
  <si>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</si>
  <si>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</si>
  <si>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</si>
  <si>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</si>
  <si>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</si>
  <si>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</si>
  <si>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</si>
  <si>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</si>
  <si>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</si>
  <si>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</si>
  <si>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</si>
  <si>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</si>
  <si>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</si>
  <si>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</si>
  <si>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</si>
  <si>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</si>
  <si>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</si>
  <si>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</si>
  <si>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</si>
  <si>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</si>
  <si>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</si>
  <si>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</si>
  <si>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</si>
  <si>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</si>
  <si>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</si>
  <si>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</si>
  <si>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</si>
  <si>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</si>
  <si>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</si>
  <si>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</si>
  <si>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</si>
  <si>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</si>
  <si>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</si>
  <si>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</si>
  <si>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</si>
  <si>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</si>
  <si>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</si>
  <si>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</si>
  <si>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</si>
  <si>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</si>
  <si>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</si>
  <si>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</si>
  <si>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</si>
  <si>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</si>
  <si>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</si>
  <si>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</si>
  <si>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</si>
  <si>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</si>
  <si>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</si>
  <si>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</si>
  <si>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</si>
  <si>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</si>
  <si>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</si>
  <si>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</si>
  <si>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</si>
  <si>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</si>
  <si>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</si>
  <si>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</si>
  <si>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</si>
  <si>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</si>
  <si>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</si>
  <si>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</si>
  <si>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</si>
  <si>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</si>
  <si>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</si>
  <si>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</si>
  <si>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</si>
  <si>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</si>
  <si>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</si>
  <si>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</si>
  <si>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</si>
  <si>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</si>
  <si>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</si>
  <si>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</si>
  <si>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</si>
  <si>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</si>
  <si>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</si>
  <si>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</si>
  <si>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</si>
  <si>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</si>
  <si>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</si>
  <si>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</si>
  <si>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</si>
  <si>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</si>
  <si>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</si>
  <si>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</si>
  <si>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</si>
  <si>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</si>
  <si>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</si>
  <si>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</si>
  <si>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</si>
  <si>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</si>
  <si>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</si>
  <si>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</si>
  <si>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</si>
  <si>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</si>
  <si>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</si>
  <si>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</si>
  <si>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</si>
  <si>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</si>
  <si>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</si>
  <si>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</si>
  <si>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</si>
  <si>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</si>
  <si>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</si>
  <si>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</si>
  <si>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</si>
  <si>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</si>
  <si>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</si>
  <si>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</si>
  <si>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</si>
  <si>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</si>
  <si>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</si>
  <si>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</si>
  <si>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</si>
  <si>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</si>
  <si>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</si>
  <si>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</si>
  <si>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</si>
  <si>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</si>
  <si>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</si>
  <si>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</si>
  <si>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</si>
  <si>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</si>
  <si>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</si>
  <si>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</si>
  <si>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</si>
  <si>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</si>
  <si>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</si>
  <si>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</si>
  <si>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</si>
  <si>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</si>
  <si>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</si>
  <si>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</si>
  <si>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</si>
  <si>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</si>
  <si>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</si>
  <si>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</si>
  <si>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</si>
  <si>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</si>
  <si>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</si>
  <si>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</si>
  <si>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</si>
  <si>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</si>
  <si>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</si>
  <si>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</si>
  <si>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</si>
  <si>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</si>
  <si>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</si>
  <si>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</si>
  <si>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</si>
  <si>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</si>
  <si>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</si>
  <si>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</si>
  <si>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</si>
  <si>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</si>
  <si>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</si>
  <si>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</si>
  <si>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</si>
  <si>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</si>
  <si>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</si>
  <si>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</si>
  <si>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</si>
  <si>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</si>
  <si>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</si>
  <si>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</si>
  <si>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</si>
  <si>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</si>
  <si>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</si>
  <si>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</si>
  <si>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</si>
  <si>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</si>
  <si>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</si>
  <si>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</si>
  <si>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</si>
  <si>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</si>
  <si>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</si>
  <si>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</si>
  <si>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</si>
  <si>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</si>
  <si>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</si>
  <si>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</si>
  <si>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</si>
  <si>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</si>
  <si>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</si>
  <si>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</si>
  <si>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</si>
  <si>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</si>
  <si>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</si>
  <si>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</si>
  <si>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</si>
  <si>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</si>
  <si>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</si>
  <si>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</si>
  <si>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</si>
  <si>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</si>
  <si>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</si>
  <si>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</si>
  <si>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</si>
  <si>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</si>
  <si>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</si>
  <si>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</si>
  <si>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</si>
  <si>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</si>
  <si>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</si>
  <si>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</si>
  <si>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</si>
  <si>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</si>
  <si>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</si>
  <si>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</si>
  <si>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</si>
  <si>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</si>
  <si>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</si>
  <si>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</si>
  <si>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</si>
  <si>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</si>
  <si>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</si>
  <si>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</si>
  <si>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</si>
  <si>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</si>
  <si>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</si>
  <si>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</si>
  <si>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</si>
  <si>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</si>
  <si>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</si>
  <si>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</si>
  <si>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</si>
  <si>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</si>
  <si>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</si>
  <si>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</si>
  <si>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</si>
  <si>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</si>
  <si>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</si>
  <si>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</si>
  <si>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</si>
  <si>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</si>
  <si>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</si>
  <si>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</si>
  <si>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</si>
  <si>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</si>
  <si>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</si>
  <si>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</si>
  <si>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</si>
  <si>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</si>
  <si>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</si>
  <si>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</si>
  <si>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</si>
  <si>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</si>
  <si>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</si>
  <si>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</si>
  <si>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</si>
  <si>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</si>
  <si>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</si>
  <si>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</si>
  <si>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</si>
  <si>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</si>
  <si>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</si>
  <si>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</si>
  <si>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</si>
  <si>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</si>
  <si>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</si>
  <si>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</si>
  <si>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</si>
  <si>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</si>
  <si>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</si>
  <si>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</si>
  <si>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</si>
  <si>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</si>
  <si>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</si>
  <si>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</si>
  <si>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</si>
  <si>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</si>
  <si>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</si>
  <si>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</si>
  <si>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</si>
  <si>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</si>
  <si>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</si>
  <si>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</si>
  <si>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</si>
  <si>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</si>
  <si>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</si>
  <si>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</si>
  <si>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</si>
  <si>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</si>
  <si>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</si>
  <si>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</si>
  <si>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</si>
  <si>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</si>
  <si>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</si>
  <si>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</si>
  <si>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</si>
  <si>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</si>
  <si>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</si>
  <si>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</si>
  <si>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</si>
  <si>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</si>
  <si>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</si>
  <si>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</si>
  <si>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</si>
  <si>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</si>
  <si>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</si>
  <si>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</si>
  <si>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</si>
  <si>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</si>
  <si>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</si>
  <si>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</si>
  <si>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</si>
  <si>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</si>
  <si>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</si>
  <si>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</si>
  <si>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</si>
  <si>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</si>
  <si>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</si>
  <si>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</si>
  <si>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</si>
  <si>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</si>
  <si>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</si>
  <si>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</si>
  <si>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</si>
  <si>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</si>
  <si>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</si>
  <si>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</si>
  <si>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</si>
  <si>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</si>
  <si>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</si>
  <si>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</si>
  <si>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</si>
  <si>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</si>
  <si>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</si>
  <si>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</si>
  <si>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</si>
  <si>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</si>
  <si>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</si>
  <si>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</si>
  <si>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</si>
  <si>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</si>
  <si>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</si>
  <si>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</si>
  <si>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</si>
  <si>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</si>
  <si>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</si>
  <si>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</si>
  <si>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</si>
  <si>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</si>
  <si>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</si>
  <si>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</si>
  <si>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</si>
  <si>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</si>
  <si>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</si>
  <si>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</si>
  <si>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</si>
  <si>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</si>
  <si>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</si>
  <si>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</si>
  <si>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</si>
  <si>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</si>
  <si>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</si>
  <si>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</si>
  <si>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</si>
  <si>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</si>
  <si>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</si>
  <si>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</si>
  <si>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</si>
  <si>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</si>
  <si>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</si>
  <si>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</si>
  <si>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</si>
  <si>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</si>
  <si>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</si>
  <si>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</si>
  <si>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</si>
  <si>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</si>
  <si>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</si>
  <si>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</si>
  <si>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</si>
  <si>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</si>
  <si>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</si>
  <si>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</si>
  <si>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</si>
  <si>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</si>
  <si>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</si>
  <si>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</si>
  <si>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</si>
  <si>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</si>
  <si>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</si>
  <si>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</si>
  <si>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</si>
  <si>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</si>
  <si>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</si>
  <si>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</si>
  <si>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</si>
  <si>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</si>
  <si>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</si>
  <si>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</si>
  <si>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</si>
  <si>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</si>
  <si>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</si>
  <si>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</si>
  <si>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</si>
  <si>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</si>
  <si>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</si>
  <si>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</si>
  <si>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</si>
  <si>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</si>
  <si>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</si>
  <si>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</si>
  <si>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</si>
  <si>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</si>
  <si>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</si>
  <si>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</si>
  <si>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</si>
  <si>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</si>
  <si>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</si>
  <si>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</si>
  <si>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</si>
  <si>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</si>
  <si>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</si>
  <si>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</si>
  <si>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</si>
  <si>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</si>
  <si>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</si>
  <si>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</si>
  <si>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</si>
  <si>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</si>
  <si>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</si>
  <si>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</si>
  <si>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</si>
  <si>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</si>
  <si>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</si>
  <si>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</si>
  <si>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</si>
  <si>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</si>
  <si>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</si>
  <si>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</si>
  <si>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</si>
  <si>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</si>
  <si>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</si>
  <si>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</si>
  <si>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</si>
  <si>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</si>
  <si>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</si>
  <si>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</si>
  <si>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</si>
  <si>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</si>
  <si>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</si>
  <si>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</si>
  <si>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</si>
  <si>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</si>
  <si>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</si>
  <si>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</si>
  <si>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</si>
  <si>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</si>
  <si>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</si>
  <si>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</si>
  <si>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</si>
  <si>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</si>
  <si>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</si>
  <si>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</si>
  <si>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</si>
  <si>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</si>
  <si>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</si>
  <si>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</si>
  <si>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</si>
  <si>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</si>
  <si>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</si>
  <si>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</si>
  <si>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</si>
  <si>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</si>
  <si>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</si>
  <si>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</si>
  <si>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</si>
  <si>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</si>
  <si>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</si>
  <si>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</si>
  <si>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</si>
  <si>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</si>
  <si>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</si>
  <si>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</si>
  <si>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</si>
  <si>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</si>
  <si>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</si>
  <si>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</si>
  <si>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</si>
  <si>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</si>
  <si>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</si>
  <si>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</si>
  <si>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</si>
  <si>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</si>
  <si>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</si>
  <si>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</si>
  <si>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</si>
  <si>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</si>
  <si>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</si>
  <si>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</si>
  <si>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</si>
  <si>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</si>
  <si>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</si>
  <si>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</si>
  <si>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</si>
  <si>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</si>
  <si>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</si>
  <si>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</si>
  <si>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</si>
  <si>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</si>
  <si>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</si>
  <si>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</si>
  <si>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</si>
  <si>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</si>
  <si>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</si>
  <si>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</si>
  <si>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</si>
  <si>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</si>
  <si>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</si>
  <si>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</si>
  <si>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</si>
  <si>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</si>
  <si>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</si>
  <si>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</si>
  <si>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</si>
  <si>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</si>
  <si>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</si>
  <si>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</si>
  <si>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</si>
  <si>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</si>
  <si>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</si>
  <si>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</si>
  <si>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</si>
  <si>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</si>
  <si>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</si>
  <si>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</si>
  <si>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</si>
  <si>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</si>
  <si>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</si>
  <si>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</si>
  <si>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</si>
  <si>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</si>
  <si>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</si>
  <si>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</si>
  <si>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</si>
  <si>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</si>
  <si>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</si>
  <si>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</si>
  <si>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</si>
  <si>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</si>
  <si>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</si>
  <si>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</si>
  <si>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</si>
  <si>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</si>
  <si>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</si>
  <si>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</si>
  <si>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</si>
  <si>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</si>
  <si>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</si>
  <si>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</si>
  <si>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</si>
  <si>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</si>
  <si>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</si>
  <si>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</si>
  <si>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</si>
  <si>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</si>
  <si>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</si>
  <si>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</si>
  <si>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</si>
  <si>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</si>
  <si>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</si>
  <si>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</si>
  <si>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</si>
  <si>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</si>
  <si>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</si>
  <si>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</si>
  <si>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</si>
  <si>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</si>
  <si>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</si>
  <si>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</si>
  <si>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</si>
  <si>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</si>
  <si>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</si>
  <si>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</si>
  <si>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</si>
  <si>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</si>
  <si>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</si>
  <si>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</si>
  <si>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</si>
  <si>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</si>
  <si>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</si>
  <si>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</si>
  <si>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</si>
  <si>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</si>
  <si>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</si>
  <si>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</si>
  <si>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</si>
  <si>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</si>
  <si>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</si>
  <si>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</si>
  <si>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</si>
  <si>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</si>
  <si>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</si>
  <si>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</si>
  <si>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</si>
  <si>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</si>
  <si>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</si>
  <si>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</si>
  <si>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</si>
  <si>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</si>
  <si>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</si>
  <si>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</si>
  <si>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</si>
  <si>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</si>
  <si>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</si>
  <si>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</si>
  <si>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</si>
  <si>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</si>
  <si>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</si>
  <si>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</si>
  <si>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</si>
  <si>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</si>
  <si>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</si>
  <si>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</si>
  <si>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</si>
  <si>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</si>
  <si>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</si>
  <si>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</si>
  <si>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</si>
  <si>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</si>
  <si>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</si>
  <si>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</si>
  <si>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</si>
  <si>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</si>
  <si>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</si>
  <si>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</si>
  <si>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</si>
  <si>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</si>
  <si>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</si>
  <si>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</si>
  <si>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</si>
  <si>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</si>
  <si>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</si>
  <si>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</si>
  <si>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</si>
  <si>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</si>
  <si>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</si>
  <si>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</si>
  <si>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</si>
  <si>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</si>
  <si>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</si>
  <si>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</si>
  <si>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</si>
  <si>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</si>
  <si>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</si>
  <si>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</si>
  <si>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</si>
  <si>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</si>
  <si>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</si>
  <si>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</si>
  <si>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</si>
  <si>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</si>
  <si>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</si>
  <si>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</si>
  <si>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</si>
  <si>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</si>
  <si>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</si>
  <si>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</si>
  <si>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</si>
  <si>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</si>
  <si>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</si>
  <si>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</si>
  <si>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</si>
  <si>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</si>
  <si>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</si>
  <si>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</si>
  <si>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</si>
  <si>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</si>
  <si>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</si>
  <si>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</si>
  <si>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</si>
  <si>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</si>
  <si>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</si>
  <si>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</si>
  <si>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</si>
  <si>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</si>
  <si>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</si>
  <si>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</si>
  <si>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</si>
  <si>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</si>
  <si>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</si>
  <si>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</si>
  <si>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</si>
  <si>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</si>
  <si>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</si>
  <si>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</si>
  <si>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</si>
  <si>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</si>
  <si>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</si>
  <si>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</si>
  <si>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</si>
  <si>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</si>
  <si>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</si>
  <si>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</si>
  <si>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</si>
  <si>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</si>
  <si>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</si>
  <si>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</si>
  <si>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</si>
  <si>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</si>
  <si>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</si>
  <si>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</si>
  <si>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</si>
  <si>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</si>
  <si>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</si>
  <si>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</si>
  <si>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</si>
  <si>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</si>
  <si>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</si>
  <si>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</si>
  <si>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</si>
  <si>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</si>
  <si>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</si>
  <si>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</si>
  <si>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</si>
  <si>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</si>
  <si>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</si>
  <si>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</si>
  <si>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</si>
  <si>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</si>
  <si>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</si>
  <si>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</si>
  <si>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</si>
  <si>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</si>
  <si>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</si>
  <si>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</si>
  <si>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</si>
  <si>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</si>
  <si>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</si>
  <si>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</si>
  <si>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</si>
  <si>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</si>
  <si>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</si>
  <si>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</si>
  <si>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</si>
  <si>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</si>
  <si>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</si>
  <si>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</si>
  <si>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</si>
  <si>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</si>
  <si>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</si>
  <si>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</si>
  <si>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</si>
  <si>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</si>
  <si>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</si>
  <si>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</si>
  <si>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</si>
  <si>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</si>
  <si>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</si>
  <si>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</si>
  <si>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</si>
  <si>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</si>
  <si>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</si>
  <si>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</si>
  <si>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</si>
  <si>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</si>
  <si>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</si>
  <si>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</si>
  <si>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</si>
  <si>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</si>
  <si>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</si>
  <si>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</si>
  <si>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</si>
  <si>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</si>
  <si>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</si>
  <si>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</si>
  <si>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</si>
  <si>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</si>
  <si>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</si>
  <si>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</si>
  <si>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</si>
  <si>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</si>
  <si>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</si>
  <si>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</si>
  <si>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</si>
  <si>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</si>
  <si>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</si>
  <si>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</si>
  <si>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</si>
  <si>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</si>
  <si>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</si>
  <si>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</si>
  <si>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</si>
  <si>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</si>
  <si>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</si>
  <si>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</si>
  <si>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</si>
  <si>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</si>
  <si>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</si>
  <si>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</si>
  <si>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</si>
  <si>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</si>
  <si>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</si>
  <si>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</si>
  <si>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</si>
  <si>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</si>
  <si>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</si>
  <si>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</si>
  <si>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</si>
  <si>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</si>
  <si>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</si>
  <si>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</si>
  <si>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</si>
  <si>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</si>
  <si>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</si>
  <si>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</si>
  <si>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</si>
  <si>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</si>
  <si>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</si>
  <si>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</si>
  <si>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</si>
  <si>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</si>
  <si>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</si>
  <si>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</si>
  <si>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</si>
  <si>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</si>
  <si>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</si>
  <si>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</si>
  <si>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</si>
  <si>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</si>
  <si>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</si>
  <si>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</si>
  <si>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</si>
  <si>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</si>
  <si>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</si>
  <si>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</si>
  <si>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</si>
  <si>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</si>
  <si>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</si>
  <si>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</si>
  <si>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</si>
  <si>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</si>
  <si>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</si>
  <si>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</si>
  <si>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</si>
  <si>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</si>
  <si>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</si>
  <si>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</si>
  <si>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</si>
  <si>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</si>
  <si>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</si>
  <si>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</si>
  <si>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</si>
  <si>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</si>
  <si>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</si>
  <si>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</si>
  <si>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</si>
  <si>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</si>
  <si>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</si>
  <si>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</si>
  <si>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</si>
  <si>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</si>
  <si>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</si>
  <si>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</si>
  <si>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</si>
  <si>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</si>
  <si>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</si>
  <si>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</si>
  <si>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</si>
  <si>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</si>
  <si>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</si>
  <si>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</si>
  <si>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</si>
  <si>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</si>
  <si>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</si>
  <si>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</si>
  <si>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</si>
  <si>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</si>
  <si>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</si>
  <si>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</si>
  <si>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</si>
  <si>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</si>
  <si>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</si>
  <si>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</si>
  <si>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</si>
  <si>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</si>
  <si>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</si>
  <si>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</si>
  <si>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</si>
  <si>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</si>
  <si>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</si>
  <si>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</si>
  <si>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</si>
  <si>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</si>
  <si>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</si>
  <si>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</si>
  <si>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</si>
  <si>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</si>
  <si>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</si>
  <si>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</si>
  <si>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</si>
  <si>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</si>
  <si>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</si>
  <si>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</si>
  <si>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</si>
  <si>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</si>
  <si>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</si>
  <si>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</si>
  <si>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</si>
  <si>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</si>
  <si>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</si>
  <si>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</si>
  <si>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</si>
  <si>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</si>
  <si>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</si>
  <si>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</si>
  <si>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</si>
  <si>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</si>
  <si>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</si>
  <si>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</si>
  <si>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</si>
  <si>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</si>
  <si>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</si>
  <si>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</si>
  <si>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</si>
  <si>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</si>
  <si>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</si>
  <si>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</si>
  <si>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</si>
  <si>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</si>
  <si>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</si>
  <si>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</si>
  <si>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</si>
  <si>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</si>
  <si>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</si>
  <si>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</si>
  <si>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</si>
  <si>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</si>
  <si>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</si>
  <si>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</si>
  <si>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</si>
  <si>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</si>
  <si>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</si>
  <si>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</si>
  <si>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</si>
  <si>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</si>
  <si>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</si>
  <si>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</si>
  <si>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</si>
  <si>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</si>
  <si>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</si>
  <si>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</si>
  <si>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</si>
  <si>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</si>
  <si>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</si>
  <si>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</si>
  <si>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</si>
  <si>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</si>
  <si>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</si>
  <si>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</si>
  <si>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</si>
  <si>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</si>
  <si>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</si>
  <si>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</si>
  <si>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</si>
  <si>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</si>
  <si>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</si>
  <si>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</si>
  <si>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</si>
  <si>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</si>
  <si>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</si>
  <si>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</si>
  <si>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</si>
  <si>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</si>
  <si>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</si>
  <si>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</si>
  <si>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</si>
  <si>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</si>
  <si>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</si>
  <si>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</si>
  <si>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</si>
  <si>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</si>
  <si>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</si>
  <si>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</si>
  <si>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</si>
  <si>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</si>
  <si>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</si>
  <si>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</si>
  <si>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</si>
  <si>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</si>
  <si>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</si>
  <si>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</si>
  <si>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</si>
  <si>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</si>
  <si>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</si>
  <si>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</si>
  <si>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</si>
  <si>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</si>
  <si>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</si>
  <si>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</si>
  <si>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</si>
  <si>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</si>
  <si>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</si>
  <si>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</si>
  <si>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</si>
  <si>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</si>
  <si>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</si>
  <si>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</si>
  <si>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</si>
  <si>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</si>
  <si>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</si>
  <si>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</si>
  <si>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</si>
  <si>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</si>
  <si>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</si>
  <si>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</si>
  <si>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</si>
  <si>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</si>
  <si>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</si>
  <si>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</si>
  <si>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</si>
  <si>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</si>
  <si>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</si>
  <si>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</si>
  <si>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</si>
  <si>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</si>
  <si>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</si>
  <si>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</si>
  <si>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</si>
  <si>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</si>
  <si>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</si>
  <si>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</si>
  <si>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</si>
  <si>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</si>
  <si>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</si>
  <si>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</si>
  <si>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</si>
  <si>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</si>
  <si>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</si>
  <si>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</si>
  <si>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</si>
  <si>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</si>
  <si>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</si>
  <si>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</si>
  <si>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</si>
  <si>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</si>
  <si>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</si>
  <si>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</si>
  <si>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</si>
  <si>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</si>
  <si>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</si>
  <si>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</si>
  <si>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</si>
  <si>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</si>
  <si>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</si>
  <si>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</si>
  <si>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</si>
  <si>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</si>
  <si>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</si>
  <si>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</si>
  <si>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</si>
  <si>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</si>
  <si>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</si>
  <si>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</si>
  <si>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</si>
  <si>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</si>
  <si>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</si>
  <si>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</si>
  <si>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</si>
  <si>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</si>
  <si>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</si>
  <si>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</si>
  <si>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</si>
  <si>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</si>
  <si>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</si>
  <si>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</si>
  <si>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</si>
  <si>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</si>
  <si>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</si>
  <si>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</si>
  <si>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</si>
  <si>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</si>
  <si>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</si>
  <si>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</si>
  <si>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</si>
  <si>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</si>
  <si>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</si>
  <si>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</si>
  <si>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</si>
  <si>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</si>
  <si>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</si>
  <si>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</si>
  <si>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</si>
  <si>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</si>
  <si>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</si>
  <si>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</si>
  <si>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</si>
  <si>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</si>
  <si>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</si>
  <si>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</si>
  <si>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</si>
  <si>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</si>
  <si>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</si>
  <si>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</si>
  <si>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</si>
  <si>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</si>
  <si>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</si>
  <si>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</si>
  <si>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</si>
  <si>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</si>
  <si>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</si>
  <si>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</si>
  <si>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</si>
  <si>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</si>
  <si>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</si>
  <si>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</si>
  <si>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</si>
  <si>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</si>
  <si>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</si>
  <si>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</si>
  <si>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</si>
  <si>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</si>
  <si>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</si>
  <si>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</si>
  <si>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</si>
  <si>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</si>
  <si>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</si>
  <si>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</si>
  <si>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</si>
  <si>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</si>
  <si>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</si>
  <si>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</si>
  <si>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</si>
  <si>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</si>
  <si>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</si>
  <si>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</si>
  <si>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</si>
  <si>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</si>
  <si>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</si>
  <si>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</si>
  <si>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</si>
  <si>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</si>
  <si>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</si>
  <si>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</si>
  <si>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</si>
  <si>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</si>
  <si>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</si>
  <si>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</si>
  <si>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</si>
  <si>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</si>
  <si>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</si>
  <si>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</si>
  <si>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</si>
  <si>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</si>
  <si>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</si>
  <si>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</si>
  <si>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</si>
  <si>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</si>
  <si>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</si>
  <si>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</si>
  <si>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</si>
  <si>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</si>
  <si>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</si>
  <si>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</si>
  <si>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</si>
  <si>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</si>
  <si>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</si>
  <si>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</si>
  <si>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</si>
  <si>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</si>
  <si>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</si>
  <si>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</si>
  <si>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</si>
  <si>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</si>
  <si>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</si>
  <si>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</si>
  <si>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</si>
  <si>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</si>
  <si>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</si>
  <si>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</si>
  <si>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</si>
  <si>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</si>
  <si>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</si>
  <si>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</si>
  <si>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</si>
  <si>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</si>
  <si>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</si>
  <si>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</si>
  <si>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</si>
  <si>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</si>
  <si>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</si>
  <si>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</si>
  <si>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</si>
  <si>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</si>
  <si>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</si>
  <si>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</si>
  <si>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</si>
  <si>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</si>
  <si>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</si>
  <si>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</si>
  <si>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</si>
  <si>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</si>
  <si>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</si>
  <si>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</si>
  <si>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</si>
  <si>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</si>
  <si>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</si>
  <si>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</si>
  <si>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</si>
  <si>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</si>
  <si>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</si>
  <si>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</si>
  <si>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</si>
  <si>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</si>
  <si>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</si>
  <si>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</si>
  <si>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</si>
  <si>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</si>
  <si>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</si>
  <si>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</si>
  <si>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</si>
  <si>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</si>
  <si>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</si>
  <si>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</si>
  <si>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</si>
  <si>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</si>
  <si>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</si>
  <si>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</si>
  <si>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</si>
  <si>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</si>
  <si>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</si>
  <si>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</si>
  <si>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</si>
  <si>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</si>
  <si>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</si>
  <si>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</si>
  <si>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</si>
  <si>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</si>
  <si>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</si>
  <si>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</si>
  <si>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</si>
  <si>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</si>
  <si>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</si>
  <si>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</si>
  <si>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</si>
  <si>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</si>
  <si>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</si>
  <si>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</si>
  <si>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</si>
  <si>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</si>
  <si>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</si>
  <si>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</si>
  <si>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</si>
  <si>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</si>
  <si>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</si>
  <si>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</si>
  <si>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</si>
  <si>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</si>
  <si>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</si>
  <si>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</si>
  <si>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</si>
  <si>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</si>
  <si>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</si>
  <si>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</si>
  <si>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</si>
  <si>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</si>
  <si>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</si>
  <si>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</si>
  <si>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</si>
  <si>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</si>
  <si>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</si>
  <si>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</si>
  <si>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</si>
  <si>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</si>
  <si>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</si>
  <si>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</si>
  <si>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</si>
  <si>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</si>
  <si>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</si>
  <si>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</si>
  <si>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</si>
  <si>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</si>
  <si>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</si>
  <si>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</si>
  <si>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</si>
  <si>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</si>
  <si>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</si>
  <si>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</si>
  <si>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</si>
  <si>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</si>
  <si>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</si>
  <si>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</si>
  <si>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</si>
  <si>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</si>
  <si>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</si>
  <si>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</si>
  <si>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</si>
  <si>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</si>
  <si>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</si>
  <si>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</si>
  <si>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</si>
  <si>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</si>
  <si>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</si>
  <si>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</si>
  <si>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</si>
  <si>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</si>
  <si>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</si>
  <si>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</si>
  <si>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</si>
  <si>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</si>
  <si>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</si>
  <si>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</si>
  <si>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</si>
  <si>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</si>
  <si>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</si>
  <si>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</si>
  <si>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</si>
  <si>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</si>
  <si>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</si>
  <si>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</si>
  <si>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</si>
  <si>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</si>
  <si>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</si>
  <si>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</si>
  <si>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</si>
  <si>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</si>
  <si>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</si>
  <si>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</si>
  <si>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</si>
  <si>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</si>
  <si>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</si>
  <si>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</si>
  <si>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</si>
  <si>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</si>
  <si>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</si>
  <si>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</si>
  <si>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</si>
  <si>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</si>
  <si>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</si>
  <si>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</si>
  <si>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</si>
  <si>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</si>
  <si>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</si>
  <si>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</si>
  <si>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</si>
  <si>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</si>
  <si>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</si>
  <si>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</si>
  <si>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</si>
  <si>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</si>
  <si>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</si>
  <si>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</si>
  <si>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</si>
  <si>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</si>
  <si>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</si>
  <si>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</si>
  <si>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</si>
  <si>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</si>
  <si>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</si>
  <si>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</si>
  <si>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</si>
  <si>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</si>
  <si>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</si>
  <si>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</si>
  <si>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</si>
  <si>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</si>
  <si>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</si>
  <si>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</si>
  <si>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</si>
  <si>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</si>
  <si>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</si>
  <si>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</si>
  <si>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</si>
  <si>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</si>
  <si>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</si>
  <si>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</si>
  <si>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</si>
  <si>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</si>
  <si>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</si>
  <si>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</si>
  <si>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</si>
  <si>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</si>
  <si>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</si>
  <si>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</si>
  <si>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</si>
  <si>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</si>
  <si>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</si>
  <si>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</si>
  <si>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</si>
  <si>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</si>
  <si>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</si>
  <si>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</si>
  <si>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</si>
  <si>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</si>
  <si>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</si>
  <si>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</si>
  <si>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</si>
  <si>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</si>
  <si>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</si>
  <si>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</si>
  <si>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</si>
  <si>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</si>
  <si>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</si>
  <si>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</si>
  <si>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</si>
  <si>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</si>
  <si>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</si>
  <si>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</si>
  <si>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</si>
  <si>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</si>
  <si>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</si>
  <si>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</si>
  <si>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</si>
  <si>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</si>
  <si>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</si>
  <si>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</si>
  <si>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</si>
  <si>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</si>
  <si>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</si>
  <si>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</si>
  <si>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</si>
  <si>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</si>
  <si>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</si>
  <si>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</si>
  <si>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</si>
  <si>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</si>
  <si>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</si>
  <si>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</si>
  <si>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</si>
  <si>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</si>
  <si>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</si>
  <si>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</si>
  <si>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</si>
  <si>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</si>
  <si>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</si>
  <si>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</si>
  <si>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</si>
  <si>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</si>
  <si>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</si>
  <si>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</si>
  <si>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</si>
  <si>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</si>
  <si>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</si>
  <si>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</si>
  <si>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</si>
  <si>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</si>
  <si>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</si>
  <si>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</si>
  <si>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</si>
  <si>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</si>
  <si>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</si>
  <si>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</si>
  <si>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</si>
  <si>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</si>
  <si>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</si>
  <si>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</si>
  <si>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</si>
  <si>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</si>
  <si>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</si>
  <si>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</si>
  <si>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</si>
  <si>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</si>
  <si>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</si>
  <si>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</si>
  <si>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</si>
  <si>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</si>
  <si>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</si>
  <si>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</si>
  <si>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</si>
  <si>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</si>
  <si>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</si>
  <si>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</si>
  <si>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</si>
  <si>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</si>
  <si>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</si>
  <si>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</si>
  <si>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</si>
  <si>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</si>
  <si>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</si>
  <si>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</si>
  <si>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</si>
  <si>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</si>
  <si>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</si>
  <si>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</si>
  <si>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</si>
  <si>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</si>
  <si>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</si>
  <si>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</si>
  <si>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</si>
  <si>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</si>
  <si>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</si>
  <si>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</si>
  <si>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</si>
  <si>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</si>
  <si>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</si>
  <si>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</si>
  <si>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</si>
  <si>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</si>
  <si>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</si>
  <si>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</si>
  <si>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</si>
  <si>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</si>
  <si>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</si>
  <si>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</si>
  <si>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</si>
  <si>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</si>
  <si>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</si>
  <si>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</si>
  <si>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</si>
  <si>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</si>
  <si>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</si>
  <si>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</si>
  <si>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</si>
  <si>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</si>
  <si>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</si>
  <si>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</si>
  <si>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</si>
  <si>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</si>
  <si>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</si>
  <si>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</si>
  <si>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</si>
  <si>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</si>
  <si>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</si>
  <si>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</si>
  <si>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</si>
  <si>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</si>
  <si>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</si>
  <si>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</si>
  <si>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</si>
  <si>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</si>
  <si>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</si>
  <si>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</si>
  <si>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</si>
  <si>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</si>
  <si>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</si>
  <si>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</si>
  <si>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</si>
  <si>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</si>
  <si>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</si>
  <si>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</si>
  <si>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</si>
  <si>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</si>
  <si>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</si>
  <si>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</si>
  <si>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</si>
  <si>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</si>
  <si>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</si>
  <si>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</si>
  <si>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</si>
  <si>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</si>
  <si>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</si>
  <si>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</si>
  <si>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</si>
  <si>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</si>
  <si>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</si>
  <si>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</si>
  <si>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</si>
  <si>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</si>
  <si>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</si>
  <si>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</si>
  <si>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</si>
  <si>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</si>
  <si>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</si>
  <si>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</si>
  <si>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</si>
  <si>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</si>
  <si>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</si>
  <si>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</si>
  <si>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</si>
  <si>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</si>
  <si>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</si>
  <si>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</si>
  <si>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</si>
  <si>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</si>
  <si>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</si>
  <si>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</si>
  <si>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</si>
  <si>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</si>
  <si>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</si>
  <si>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</si>
  <si>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</si>
  <si>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</si>
  <si>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</si>
  <si>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</si>
  <si>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</si>
  <si>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</si>
  <si>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</si>
  <si>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</si>
  <si>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</si>
  <si>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</si>
  <si>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</si>
  <si>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</si>
  <si>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</si>
  <si>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</si>
  <si>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</si>
  <si>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</si>
  <si>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</si>
  <si>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</si>
  <si>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</si>
  <si>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</si>
  <si>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</si>
  <si>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</si>
  <si>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</si>
  <si>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</si>
  <si>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</si>
  <si>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</si>
  <si>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</si>
  <si>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</si>
  <si>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</si>
  <si>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</si>
  <si>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</si>
  <si>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</si>
  <si>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</si>
  <si>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</si>
  <si>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</si>
  <si>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</si>
  <si>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</si>
  <si>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</si>
  <si>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</si>
  <si>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</si>
  <si>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</si>
  <si>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</si>
  <si>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</si>
  <si>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</si>
  <si>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</si>
  <si>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</si>
  <si>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</si>
  <si>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</si>
  <si>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</si>
  <si>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</si>
  <si>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</si>
  <si>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</si>
  <si>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</si>
  <si>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</si>
  <si>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</si>
  <si>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</si>
  <si>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</si>
  <si>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</si>
  <si>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</si>
  <si>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</si>
  <si>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</si>
  <si>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</si>
  <si>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</si>
  <si>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</si>
  <si>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</si>
  <si>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</si>
  <si>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</si>
  <si>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</si>
  <si>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</si>
  <si>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</si>
  <si>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</si>
  <si>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</si>
  <si>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</si>
  <si>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</si>
  <si>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</si>
  <si>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</si>
  <si>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</si>
  <si>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</si>
  <si>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</si>
  <si>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</si>
  <si>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</si>
  <si>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</si>
  <si>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</si>
  <si>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</si>
  <si>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</si>
  <si>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</si>
  <si>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</si>
  <si>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</si>
  <si>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</si>
  <si>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</si>
  <si>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</si>
  <si>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</si>
  <si>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</si>
  <si>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</si>
  <si>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</si>
  <si>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</si>
  <si>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</si>
  <si>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</si>
  <si>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</si>
  <si>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</si>
  <si>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</si>
  <si>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</si>
  <si>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</si>
  <si>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</si>
  <si>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</si>
  <si>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</si>
  <si>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</si>
  <si>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</si>
  <si>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</si>
  <si>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</si>
  <si>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</si>
  <si>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</si>
  <si>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</si>
  <si>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</si>
  <si>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</si>
  <si>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</si>
  <si>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</si>
  <si>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</si>
  <si>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</si>
  <si>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</si>
  <si>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</si>
  <si>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</si>
  <si>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</si>
  <si>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</si>
  <si>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</si>
  <si>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</si>
  <si>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</si>
  <si>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</si>
  <si>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</si>
  <si>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</si>
  <si>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</si>
  <si>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</si>
  <si>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</si>
  <si>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</si>
  <si>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</si>
  <si>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</si>
  <si>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</si>
  <si>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</si>
  <si>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</si>
  <si>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</si>
  <si>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</si>
  <si>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</si>
  <si>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</si>
  <si>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</si>
  <si>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</si>
  <si>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</si>
  <si>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</si>
  <si>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</si>
  <si>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</si>
  <si>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</si>
  <si>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</si>
  <si>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</si>
  <si>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</si>
  <si>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</si>
  <si>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</si>
  <si>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</si>
  <si>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</si>
  <si>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</si>
  <si>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</si>
  <si>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</si>
  <si>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</si>
  <si>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</si>
  <si>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</si>
  <si>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</si>
  <si>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</si>
  <si>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</si>
  <si>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</si>
  <si>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</si>
  <si>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</si>
  <si>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</si>
  <si>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</si>
  <si>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</si>
  <si>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</si>
  <si>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</si>
  <si>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</si>
  <si>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</si>
  <si>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</si>
  <si>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</si>
  <si>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</si>
  <si>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</si>
  <si>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</si>
  <si>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</si>
  <si>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</si>
  <si>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</si>
  <si>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</si>
  <si>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</si>
  <si>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</si>
  <si>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</si>
  <si>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</si>
  <si>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</si>
  <si>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</si>
  <si>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</si>
  <si>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</si>
  <si>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</si>
  <si>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</si>
  <si>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</si>
  <si>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</si>
  <si>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</si>
  <si>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</si>
  <si>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</si>
  <si>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</si>
  <si>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</si>
  <si>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</si>
  <si>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</si>
  <si>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</si>
  <si>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</si>
  <si>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</si>
  <si>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</si>
  <si>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</si>
  <si>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</si>
  <si>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</si>
  <si>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</si>
  <si>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</si>
  <si>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</si>
  <si>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</si>
  <si>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</si>
  <si>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</si>
  <si>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</si>
  <si>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</si>
  <si>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</si>
  <si>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</si>
  <si>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</si>
  <si>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</si>
  <si>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</si>
  <si>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</si>
  <si>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</si>
  <si>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</si>
  <si>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</si>
  <si>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</si>
  <si>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</si>
  <si>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</si>
  <si>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</si>
  <si>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</si>
  <si>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</si>
  <si>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</si>
  <si>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</si>
  <si>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</si>
  <si>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</si>
  <si>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</si>
  <si>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</si>
  <si>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</si>
  <si>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</si>
  <si>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</si>
  <si>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</si>
  <si>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</si>
  <si>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</si>
  <si>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</si>
  <si>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</si>
  <si>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</si>
  <si>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</si>
  <si>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</si>
  <si>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</si>
  <si>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</si>
  <si>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</si>
  <si>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</si>
  <si>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</si>
  <si>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</si>
  <si>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</si>
  <si>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</si>
  <si>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</si>
  <si>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</si>
  <si>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</si>
  <si>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</si>
  <si>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</si>
  <si>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</si>
  <si>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</si>
  <si>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</si>
  <si>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</si>
  <si>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</si>
  <si>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</si>
  <si>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</si>
  <si>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</si>
  <si>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</si>
  <si>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</si>
  <si>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</si>
  <si>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</si>
  <si>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</si>
  <si>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</si>
  <si>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</si>
  <si>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</si>
  <si>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</si>
  <si>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</si>
  <si>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</si>
  <si>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</si>
  <si>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</si>
  <si>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</si>
  <si>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</si>
  <si>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</si>
  <si>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</si>
  <si>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</si>
  <si>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</si>
  <si>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</si>
  <si>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</si>
  <si>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</si>
  <si>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</si>
  <si>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</si>
  <si>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</si>
  <si>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</si>
  <si>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</si>
  <si>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</si>
  <si>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</si>
  <si>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</si>
  <si>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</si>
  <si>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</si>
  <si>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</si>
  <si>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</si>
  <si>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</si>
  <si>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</si>
  <si>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</si>
  <si>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</si>
  <si>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</si>
  <si>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</si>
  <si>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</si>
  <si>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</si>
  <si>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</si>
  <si>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</si>
  <si>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</si>
  <si>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</si>
  <si>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</si>
  <si>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</si>
  <si>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</si>
  <si>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</si>
  <si>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</si>
  <si>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</si>
  <si>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</si>
  <si>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</si>
  <si>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</si>
  <si>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</si>
  <si>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</si>
  <si>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</si>
  <si>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</si>
  <si>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</si>
  <si>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</si>
  <si>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</si>
  <si>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</si>
  <si>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</si>
  <si>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</si>
  <si>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</si>
  <si>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</si>
  <si>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</si>
  <si>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</si>
  <si>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</si>
  <si>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</si>
  <si>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</si>
  <si>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</si>
  <si>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</si>
  <si>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</si>
  <si>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</si>
  <si>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</si>
  <si>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</si>
  <si>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</si>
  <si>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</si>
  <si>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</si>
  <si>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</si>
  <si>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</si>
  <si>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</si>
  <si>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</si>
  <si>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</si>
  <si>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</si>
  <si>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</si>
  <si>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</si>
  <si>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</si>
  <si>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</si>
  <si>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</si>
  <si>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</si>
  <si>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</si>
  <si>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</si>
  <si>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</si>
  <si>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</si>
  <si>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</si>
  <si>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</si>
  <si>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</si>
  <si>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</si>
  <si>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</si>
  <si>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</si>
  <si>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</si>
  <si>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</si>
  <si>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</si>
  <si>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</si>
  <si>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</si>
  <si>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</si>
  <si>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</si>
  <si>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</si>
  <si>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</si>
  <si>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</si>
  <si>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</si>
  <si>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</si>
  <si>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</si>
  <si>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</si>
  <si>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</si>
  <si>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</si>
  <si>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</si>
  <si>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</si>
  <si>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</si>
  <si>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</si>
  <si>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</si>
  <si>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</si>
  <si>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</si>
  <si>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</si>
  <si>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</si>
  <si>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</si>
  <si>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</si>
  <si>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</si>
  <si>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</si>
  <si>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</si>
  <si>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</si>
  <si>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</si>
  <si>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</si>
  <si>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</si>
  <si>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</si>
  <si>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</si>
  <si>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</si>
  <si>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</si>
  <si>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</si>
  <si>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</si>
  <si>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</si>
  <si>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</si>
  <si>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</si>
  <si>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</si>
  <si>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</si>
  <si>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</si>
  <si>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</si>
  <si>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</si>
  <si>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</si>
  <si>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</si>
  <si>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</si>
  <si>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</si>
  <si>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</si>
  <si>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</si>
  <si>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</si>
  <si>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</si>
  <si>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</si>
  <si>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</si>
  <si>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</si>
  <si>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</si>
  <si>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</si>
  <si>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</si>
  <si>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</si>
  <si>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</si>
  <si>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</si>
  <si>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</si>
  <si>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</si>
  <si>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</si>
  <si>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</si>
  <si>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</si>
  <si>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</si>
  <si>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</si>
  <si>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</si>
  <si>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</si>
  <si>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</si>
  <si>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</si>
  <si>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</si>
  <si>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</si>
  <si>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</si>
  <si>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</si>
  <si>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</si>
  <si>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</si>
  <si>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</si>
  <si>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</si>
  <si>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</si>
  <si>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</si>
  <si>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</si>
  <si>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</si>
  <si>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</si>
  <si>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</si>
  <si>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</si>
  <si>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</si>
  <si>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</si>
  <si>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</si>
  <si>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</si>
  <si>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</si>
  <si>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</si>
  <si>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</si>
  <si>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</si>
  <si>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</si>
  <si>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</si>
  <si>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</si>
  <si>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</si>
  <si>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</si>
  <si>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</si>
  <si>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</si>
  <si>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</si>
  <si>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</si>
  <si>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</si>
  <si>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</si>
  <si>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</si>
  <si>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</si>
  <si>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</si>
  <si>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</si>
  <si>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</si>
  <si>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</si>
  <si>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</si>
  <si>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</si>
  <si>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</si>
  <si>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</si>
  <si>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</si>
  <si>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</si>
  <si>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</si>
  <si>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</si>
  <si>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</si>
  <si>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</si>
  <si>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</si>
  <si>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</si>
  <si>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</si>
  <si>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</si>
  <si>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</si>
  <si>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</si>
  <si>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</si>
  <si>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</si>
  <si>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</si>
  <si>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</si>
  <si>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</si>
  <si>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</si>
  <si>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</si>
  <si>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</si>
  <si>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</si>
  <si>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</si>
  <si>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</si>
  <si>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</si>
  <si>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</si>
  <si>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</si>
  <si>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</si>
  <si>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</si>
  <si>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</si>
  <si>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</si>
  <si>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</si>
  <si>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</si>
  <si>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</si>
  <si>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</si>
  <si>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</si>
  <si>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</si>
  <si>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</si>
  <si>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</si>
  <si>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</si>
  <si>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</si>
  <si>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</si>
  <si>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</si>
  <si>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</si>
  <si>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</si>
  <si>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</si>
  <si>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</si>
  <si>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</si>
  <si>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</si>
  <si>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</si>
  <si>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</si>
  <si>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</si>
  <si>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</si>
  <si>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</si>
  <si>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</si>
  <si>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</si>
  <si>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</si>
  <si>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</si>
  <si>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</si>
  <si>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</si>
  <si>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</si>
  <si>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</si>
  <si>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</si>
  <si>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</si>
  <si>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</si>
  <si>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</si>
  <si>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</si>
  <si>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</si>
  <si>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</si>
  <si>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</si>
  <si>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</si>
  <si>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</si>
  <si>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</si>
  <si>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</si>
  <si>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</si>
  <si>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</si>
  <si>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</si>
  <si>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</si>
  <si>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</si>
  <si>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</si>
  <si>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</si>
  <si>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</si>
  <si>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</si>
  <si>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</si>
  <si>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</si>
  <si>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</si>
  <si>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</si>
  <si>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</si>
  <si>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</si>
  <si>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</si>
  <si>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</si>
  <si>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</si>
  <si>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</si>
  <si>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</si>
  <si>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</si>
  <si>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</si>
  <si>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</si>
  <si>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</si>
  <si>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</si>
  <si>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</si>
  <si>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</si>
  <si>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</si>
  <si>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</si>
  <si>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</si>
  <si>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</si>
  <si>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</si>
  <si>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</si>
  <si>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</si>
  <si>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</si>
  <si>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</si>
  <si>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</si>
  <si>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</si>
  <si>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</si>
  <si>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</si>
  <si>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</si>
  <si>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</si>
  <si>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</si>
  <si>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</si>
  <si>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</si>
  <si>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</si>
  <si>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</si>
  <si>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</si>
  <si>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</si>
  <si>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</si>
  <si>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</si>
  <si>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</si>
  <si>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</si>
  <si>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</si>
  <si>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</si>
  <si>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</si>
  <si>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</si>
  <si>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</si>
  <si>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</si>
  <si>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</si>
  <si>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</si>
  <si>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</si>
  <si>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</si>
  <si>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</si>
  <si>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</si>
  <si>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</si>
  <si>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</si>
  <si>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</si>
  <si>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</si>
  <si>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</si>
  <si>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</si>
  <si>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</si>
  <si>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</si>
  <si>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</si>
  <si>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</si>
  <si>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</si>
  <si>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</si>
  <si>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</si>
  <si>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</si>
  <si>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</si>
  <si>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</si>
  <si>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</si>
  <si>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</si>
  <si>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</si>
  <si>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</si>
  <si>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</si>
  <si>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</si>
  <si>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</si>
  <si>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</si>
  <si>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</si>
  <si>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</si>
  <si>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</si>
  <si>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</si>
  <si>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</si>
  <si>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</si>
  <si>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</si>
  <si>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</si>
  <si>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</si>
  <si>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</si>
  <si>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</si>
  <si>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</si>
  <si>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</si>
  <si>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</si>
  <si>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</si>
  <si>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</si>
  <si>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</si>
  <si>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</si>
  <si>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</si>
  <si>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</si>
  <si>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</si>
  <si>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</si>
  <si>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</si>
  <si>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</si>
  <si>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</si>
  <si>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</si>
  <si>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</si>
  <si>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</si>
  <si>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</si>
  <si>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</si>
  <si>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</si>
  <si>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</si>
  <si>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</si>
  <si>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</si>
  <si>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</si>
  <si>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</si>
  <si>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</si>
  <si>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</si>
  <si>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</si>
  <si>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</si>
  <si>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</si>
  <si>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</si>
  <si>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</si>
  <si>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</si>
  <si>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</si>
  <si>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</si>
  <si>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</si>
  <si>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</si>
  <si>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</si>
  <si>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</si>
  <si>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</si>
  <si>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</si>
  <si>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</si>
  <si>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</si>
  <si>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</si>
  <si>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</si>
  <si>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</si>
  <si>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</si>
  <si>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</si>
  <si>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</si>
  <si>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</si>
  <si>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</si>
  <si>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</si>
  <si>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</si>
  <si>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</si>
  <si>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</si>
  <si>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</si>
  <si>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</si>
  <si>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</si>
  <si>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</si>
  <si>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</si>
  <si>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</si>
  <si>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</si>
  <si>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</si>
  <si>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</si>
  <si>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</si>
  <si>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</si>
  <si>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</si>
  <si>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</si>
  <si>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</si>
  <si>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</si>
  <si>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</si>
  <si>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</si>
  <si>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</si>
  <si>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</si>
  <si>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</si>
  <si>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</si>
  <si>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</si>
  <si>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</si>
  <si>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</si>
  <si>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</si>
  <si>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</si>
  <si>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</si>
  <si>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</si>
  <si>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</si>
  <si>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</si>
  <si>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</si>
  <si>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</si>
  <si>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</si>
  <si>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</si>
  <si>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</si>
  <si>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</si>
  <si>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</si>
  <si>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</si>
  <si>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</si>
  <si>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</si>
  <si>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</si>
  <si>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</si>
  <si>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</si>
  <si>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</si>
  <si>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</si>
  <si>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</si>
  <si>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</si>
  <si>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</si>
  <si>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</si>
  <si>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</si>
  <si>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</si>
  <si>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</si>
  <si>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</si>
  <si>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</si>
  <si>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</si>
  <si>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</si>
  <si>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</si>
  <si>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</si>
  <si>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</si>
  <si>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</si>
  <si>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</si>
  <si>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</si>
  <si>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</si>
  <si>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</si>
  <si>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</si>
  <si>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</si>
  <si>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</si>
  <si>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</si>
  <si>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</si>
  <si>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</si>
  <si>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</si>
  <si>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</si>
  <si>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</si>
  <si>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</si>
  <si>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</si>
  <si>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</si>
  <si>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</si>
  <si>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</si>
  <si>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</si>
  <si>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</si>
  <si>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</si>
  <si>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</si>
  <si>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</si>
  <si>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</si>
  <si>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</si>
  <si>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</si>
  <si>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</si>
  <si>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</si>
  <si>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</si>
  <si>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</si>
  <si>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</si>
  <si>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</si>
  <si>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</si>
  <si>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</si>
  <si>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</si>
  <si>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</si>
  <si>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</si>
  <si>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</si>
  <si>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</si>
  <si>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</si>
  <si>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</si>
  <si>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</si>
  <si>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</si>
  <si>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</si>
  <si>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</si>
  <si>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</si>
  <si>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</si>
  <si>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</si>
  <si>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</si>
  <si>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</si>
  <si>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</si>
  <si>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</si>
  <si>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</si>
  <si>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</si>
  <si>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</si>
  <si>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</si>
  <si>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</si>
  <si>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</si>
  <si>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</si>
  <si>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</si>
  <si>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</si>
  <si>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</si>
  <si>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</si>
  <si>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</si>
  <si>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</si>
  <si>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</si>
  <si>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</si>
  <si>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</si>
  <si>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</si>
  <si>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</si>
  <si>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</si>
  <si>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</si>
  <si>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</si>
  <si>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</si>
  <si>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</si>
  <si>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</si>
  <si>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</si>
  <si>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</si>
  <si>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</si>
  <si>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</si>
  <si>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</si>
  <si>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</si>
  <si>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</si>
  <si>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</si>
  <si>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</si>
  <si>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</si>
  <si>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</si>
  <si>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</si>
  <si>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</si>
  <si>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</si>
  <si>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</si>
  <si>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</si>
  <si>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</si>
  <si>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</si>
  <si>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</si>
  <si>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</si>
  <si>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</si>
  <si>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</si>
  <si>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</si>
  <si>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</si>
  <si>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</si>
  <si>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</si>
  <si>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</si>
  <si>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</si>
  <si>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</si>
  <si>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</si>
  <si>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</si>
  <si>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</si>
  <si>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</si>
  <si>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</si>
  <si>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</si>
  <si>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</si>
  <si>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</si>
  <si>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</si>
  <si>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</si>
  <si>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</si>
  <si>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</si>
  <si>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</si>
  <si>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</si>
  <si>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</si>
  <si>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</si>
  <si>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</si>
  <si>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</si>
  <si>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</si>
  <si>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</si>
  <si>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</si>
  <si>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</si>
  <si>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</si>
  <si>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</si>
  <si>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</si>
  <si>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</si>
  <si>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</si>
  <si>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</si>
  <si>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</si>
  <si>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</si>
  <si>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</si>
  <si>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</si>
  <si>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</si>
  <si>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</si>
  <si>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</si>
  <si>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</si>
  <si>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</si>
  <si>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</si>
  <si>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</si>
  <si>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</si>
  <si>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</si>
  <si>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</si>
  <si>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</si>
  <si>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</si>
  <si>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</si>
  <si>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</si>
  <si>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</si>
  <si>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</si>
  <si>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</si>
  <si>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</si>
  <si>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</si>
  <si>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</si>
  <si>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</si>
  <si>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</si>
  <si>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</si>
  <si>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</si>
  <si>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</si>
  <si>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</si>
  <si>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</si>
  <si>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</si>
  <si>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</si>
  <si>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</si>
  <si>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</si>
  <si>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</si>
  <si>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</si>
  <si>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</si>
  <si>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</si>
  <si>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</si>
  <si>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</si>
  <si>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</si>
  <si>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</si>
  <si>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</si>
  <si>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</si>
  <si>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</si>
  <si>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</si>
  <si>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</si>
  <si>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</si>
  <si>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</si>
  <si>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</si>
  <si>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</si>
  <si>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</si>
  <si>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</si>
  <si>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</si>
  <si>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</si>
  <si>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</si>
  <si>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</si>
  <si>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</si>
  <si>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</si>
  <si>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</si>
  <si>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</si>
  <si>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</si>
  <si>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</si>
  <si>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</si>
  <si>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</si>
  <si>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</si>
  <si>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</si>
  <si>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</si>
  <si>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</si>
  <si>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</si>
  <si>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</si>
  <si>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</si>
  <si>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</si>
  <si>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</si>
  <si>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</si>
  <si>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</si>
  <si>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</si>
  <si>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</si>
  <si>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</si>
  <si>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</si>
  <si>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</si>
  <si>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</si>
  <si>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</si>
  <si>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</si>
  <si>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</si>
  <si>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</si>
  <si>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</si>
  <si>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</si>
  <si>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</si>
  <si>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</si>
  <si>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</si>
  <si>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</si>
  <si>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</si>
  <si>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</si>
  <si>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</si>
  <si>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</si>
  <si>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</si>
  <si>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</si>
  <si>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</si>
  <si>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</si>
  <si>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</si>
  <si>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</si>
  <si>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</si>
  <si>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</si>
  <si>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</si>
  <si>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</si>
  <si>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</si>
  <si>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</si>
  <si>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</si>
  <si>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</si>
  <si>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</si>
  <si>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</si>
  <si>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</si>
  <si>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</si>
  <si>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</si>
  <si>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</si>
  <si>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</si>
  <si>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</si>
  <si>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</si>
  <si>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</si>
  <si>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</si>
  <si>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</si>
  <si>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</si>
  <si>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</si>
  <si>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</si>
  <si>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</si>
  <si>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</si>
  <si>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</si>
  <si>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</si>
  <si>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</si>
  <si>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</si>
  <si>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</si>
  <si>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</si>
  <si>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</si>
  <si>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</si>
  <si>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</si>
  <si>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</si>
  <si>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</si>
  <si>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</si>
  <si>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</si>
  <si>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</si>
  <si>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</si>
  <si>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</si>
  <si>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</si>
  <si>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</si>
  <si>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</si>
  <si>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</si>
  <si>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</si>
  <si>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</si>
  <si>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</si>
  <si>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</si>
  <si>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</si>
  <si>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</si>
  <si>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</si>
  <si>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</si>
  <si>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</si>
  <si>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</si>
  <si>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</si>
  <si>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</si>
  <si>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</si>
  <si>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</si>
  <si>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</si>
  <si>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</si>
  <si>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</si>
  <si>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</si>
  <si>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</si>
  <si>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</si>
  <si>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</si>
  <si>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</si>
  <si>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</si>
  <si>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</si>
  <si>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</si>
  <si>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</si>
  <si>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</si>
  <si>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</si>
  <si>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</si>
  <si>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</si>
  <si>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</si>
  <si>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</si>
  <si>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</si>
  <si>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</si>
  <si>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</si>
  <si>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</si>
  <si>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</si>
  <si>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</si>
  <si>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</si>
  <si>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</si>
  <si>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</si>
  <si>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</si>
  <si>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</si>
  <si>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</si>
  <si>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</si>
  <si>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</si>
  <si>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</si>
  <si>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</si>
  <si>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</si>
  <si>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</si>
  <si>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</si>
  <si>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</si>
  <si>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</si>
  <si>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</si>
  <si>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</si>
  <si>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</si>
  <si>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</si>
  <si>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</si>
  <si>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</si>
  <si>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</si>
  <si>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</si>
  <si>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</si>
  <si>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</si>
  <si>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</si>
  <si>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</si>
  <si>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</si>
  <si>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</si>
  <si>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</si>
  <si>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</si>
  <si>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</si>
  <si>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</si>
  <si>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</si>
  <si>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</si>
  <si>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</si>
  <si>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</si>
  <si>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</si>
  <si>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</si>
  <si>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</si>
  <si>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</si>
  <si>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</si>
  <si>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</si>
  <si>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</si>
  <si>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</si>
  <si>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</si>
  <si>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</si>
  <si>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</si>
  <si>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</si>
  <si>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</si>
  <si>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</si>
  <si>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</si>
  <si>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</si>
  <si>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</si>
  <si>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</si>
  <si>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</si>
  <si>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</si>
  <si>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</si>
  <si>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</si>
  <si>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</si>
  <si>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</si>
  <si>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</si>
  <si>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</si>
  <si>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</si>
  <si>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</si>
  <si>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</si>
  <si>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</si>
  <si>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</si>
  <si>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</si>
  <si>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</si>
  <si>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</si>
  <si>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</si>
  <si>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</si>
  <si>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</si>
  <si>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</si>
  <si>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</si>
  <si>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</si>
  <si>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</si>
  <si>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</si>
  <si>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</si>
  <si>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</si>
  <si>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</si>
  <si>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</si>
  <si>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</si>
  <si>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</si>
  <si>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</si>
  <si>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</si>
  <si>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</si>
  <si>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</si>
  <si>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</si>
  <si>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</si>
  <si>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</si>
  <si>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</si>
  <si>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</si>
  <si>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</si>
  <si>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</si>
  <si>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</si>
  <si>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</si>
  <si>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</si>
  <si>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</si>
  <si>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</si>
  <si>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</si>
  <si>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</si>
  <si>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</si>
  <si>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</si>
  <si>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</si>
  <si>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</si>
  <si>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</si>
  <si>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</si>
  <si>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</si>
  <si>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</si>
  <si>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</si>
  <si>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</si>
  <si>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</si>
  <si>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</si>
  <si>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</si>
  <si>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</si>
  <si>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</si>
  <si>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</si>
  <si>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</si>
  <si>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</si>
  <si>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</si>
  <si>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</si>
  <si>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</si>
  <si>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</si>
  <si>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</si>
  <si>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</si>
  <si>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</si>
  <si>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</si>
  <si>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</si>
  <si>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</si>
  <si>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</si>
  <si>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</si>
  <si>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</si>
  <si>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</si>
  <si>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</si>
  <si>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</si>
  <si>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</si>
  <si>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</si>
  <si>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</si>
  <si>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</si>
  <si>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</si>
  <si>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</si>
  <si>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</si>
  <si>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</si>
  <si>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</si>
  <si>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</si>
  <si>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</si>
  <si>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</si>
  <si>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</si>
  <si>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</si>
  <si>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</si>
  <si>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</si>
  <si>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</si>
  <si>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</si>
  <si>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</si>
  <si>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</si>
  <si>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</si>
  <si>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</si>
  <si>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</si>
  <si>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</si>
  <si>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</si>
  <si>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</si>
  <si>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</si>
  <si>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</si>
  <si>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</si>
  <si>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</si>
  <si>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</si>
  <si>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</si>
  <si>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</si>
  <si>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</si>
  <si>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</si>
  <si>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</si>
  <si>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</si>
  <si>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</si>
  <si>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</si>
  <si>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</si>
  <si>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</si>
  <si>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</si>
  <si>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</si>
  <si>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</si>
  <si>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</si>
  <si>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</si>
  <si>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</si>
  <si>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</si>
  <si>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</si>
  <si>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</si>
  <si>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</si>
  <si>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</si>
  <si>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</si>
  <si>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</si>
  <si>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</si>
  <si>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</si>
  <si>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</si>
  <si>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</si>
  <si>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</si>
  <si>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</si>
  <si>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</si>
  <si>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</si>
  <si>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</si>
  <si>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</si>
  <si>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</si>
  <si>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</si>
  <si>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</si>
  <si>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</si>
  <si>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</si>
  <si>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</si>
  <si>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</si>
  <si>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</si>
  <si>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</si>
  <si>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</si>
  <si>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</si>
  <si>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</si>
  <si>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</si>
  <si>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</si>
  <si>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</si>
  <si>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</si>
  <si>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</si>
  <si>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</si>
  <si>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</si>
  <si>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</si>
  <si>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</si>
  <si>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</si>
  <si>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</si>
  <si>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</si>
  <si>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</si>
  <si>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</si>
  <si>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</si>
  <si>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</si>
  <si>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</si>
  <si>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</si>
  <si>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</si>
  <si>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</si>
  <si>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</si>
  <si>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</si>
  <si>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</si>
  <si>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</si>
  <si>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</si>
  <si>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</si>
  <si>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</si>
  <si>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</si>
  <si>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</si>
  <si>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</si>
  <si>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</si>
  <si>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</si>
  <si>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</si>
  <si>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</si>
  <si>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</si>
  <si>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</si>
  <si>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</si>
  <si>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</si>
  <si>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</si>
  <si>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</si>
  <si>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</si>
  <si>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</si>
  <si>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</si>
  <si>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</si>
  <si>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</si>
  <si>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</si>
  <si>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</si>
  <si>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</si>
  <si>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</si>
  <si>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</si>
  <si>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</si>
  <si>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</si>
  <si>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</si>
  <si>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</si>
  <si>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</si>
  <si>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</si>
  <si>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</si>
  <si>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</si>
  <si>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</si>
  <si>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</si>
  <si>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</si>
  <si>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</si>
  <si>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</si>
  <si>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</si>
  <si>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</si>
  <si>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</si>
  <si>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</si>
  <si>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</si>
  <si>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</si>
  <si>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</si>
  <si>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</si>
  <si>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</si>
  <si>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</si>
  <si>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</si>
  <si>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</si>
  <si>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</si>
  <si>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</si>
  <si>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</si>
  <si>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</si>
  <si>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</si>
  <si>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</si>
  <si>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</si>
  <si>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</si>
  <si>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</si>
  <si>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</si>
  <si>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</si>
  <si>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</si>
  <si>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</si>
  <si>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</si>
  <si>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</si>
  <si>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</si>
  <si>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</si>
  <si>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</si>
  <si>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</si>
  <si>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</si>
  <si>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</si>
  <si>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</si>
  <si>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</si>
  <si>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</si>
  <si>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</si>
  <si>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</si>
  <si>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</si>
  <si>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</si>
  <si>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</si>
  <si>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</si>
  <si>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</si>
  <si>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</si>
  <si>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</si>
  <si>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</si>
  <si>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</si>
  <si>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</si>
  <si>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</si>
  <si>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</si>
  <si>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</si>
  <si>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</si>
  <si>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</si>
  <si>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</si>
  <si>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</si>
  <si>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</si>
  <si>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</si>
  <si>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</si>
  <si>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</si>
  <si>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</si>
  <si>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</si>
  <si>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</si>
  <si>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</si>
  <si>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</si>
  <si>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</si>
  <si>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</si>
  <si>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</si>
  <si>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</si>
  <si>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</si>
  <si>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</si>
  <si>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</si>
  <si>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</si>
  <si>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</si>
  <si>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</si>
  <si>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</si>
  <si>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</si>
  <si>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</si>
  <si>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</si>
  <si>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</si>
  <si>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</si>
  <si>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</si>
  <si>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</si>
  <si>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</si>
  <si>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</si>
  <si>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</si>
  <si>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</si>
  <si>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</si>
  <si>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</si>
  <si>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</si>
  <si>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</si>
  <si>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</si>
  <si>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</si>
  <si>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</si>
  <si>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</si>
  <si>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</si>
  <si>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</si>
  <si>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</si>
  <si>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</si>
  <si>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</si>
  <si>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</si>
  <si>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</si>
  <si>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</si>
  <si>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</si>
  <si>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</si>
  <si>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</si>
  <si>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</si>
  <si>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</si>
  <si>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</si>
  <si>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</si>
  <si>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</si>
  <si>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</si>
  <si>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</si>
  <si>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</si>
  <si>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</si>
  <si>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</si>
  <si>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</si>
  <si>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</si>
  <si>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</si>
  <si>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</si>
  <si>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</si>
  <si>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</si>
  <si>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</si>
  <si>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</si>
  <si>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</si>
  <si>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</si>
  <si>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</si>
  <si>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</si>
  <si>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</si>
  <si>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</si>
  <si>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</si>
  <si>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</si>
  <si>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</si>
  <si>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</si>
  <si>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</si>
  <si>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</si>
  <si>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</si>
  <si>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</si>
  <si>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</si>
  <si>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</si>
  <si>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</si>
  <si>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</si>
  <si>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</si>
  <si>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</si>
  <si>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</si>
  <si>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</si>
  <si>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</si>
  <si>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</si>
  <si>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</si>
  <si>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</si>
  <si>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</si>
  <si>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</si>
  <si>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</si>
  <si>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</si>
  <si>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</si>
  <si>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</si>
  <si>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</si>
  <si>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</si>
  <si>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</si>
  <si>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</si>
  <si>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</si>
  <si>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</si>
  <si>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</si>
  <si>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</si>
  <si>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</si>
  <si>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</si>
  <si>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</si>
  <si>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</si>
  <si>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</si>
  <si>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</si>
  <si>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</si>
  <si>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</si>
  <si>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</si>
  <si>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</si>
  <si>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</si>
  <si>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</si>
  <si>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</si>
  <si>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</si>
  <si>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</si>
  <si>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</si>
  <si>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</si>
  <si>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</si>
  <si>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</si>
  <si>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</si>
  <si>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</si>
  <si>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</si>
  <si>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</si>
  <si>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</si>
  <si>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</si>
  <si>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</si>
  <si>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</si>
  <si>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</si>
  <si>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</si>
  <si>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</si>
  <si>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</si>
  <si>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</si>
  <si>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</si>
  <si>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</si>
  <si>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</si>
  <si>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</si>
  <si>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</si>
  <si>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</si>
  <si>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</si>
  <si>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</si>
  <si>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</si>
  <si>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</si>
  <si>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</si>
  <si>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</si>
  <si>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</si>
  <si>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</si>
  <si>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</si>
  <si>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</si>
  <si>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</si>
  <si>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</si>
  <si>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</si>
  <si>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</si>
  <si>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</si>
  <si>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</si>
  <si>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</si>
  <si>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</si>
  <si>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</si>
  <si>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</si>
  <si>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</si>
  <si>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</si>
  <si>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</si>
  <si>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</si>
  <si>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</si>
  <si>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</si>
  <si>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</si>
  <si>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</si>
  <si>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</si>
  <si>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</si>
  <si>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</si>
  <si>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</si>
  <si>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</si>
  <si>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</si>
  <si>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</si>
  <si>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</si>
  <si>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</si>
  <si>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</si>
  <si>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</si>
  <si>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</si>
  <si>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</si>
  <si>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</si>
  <si>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</si>
  <si>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</si>
  <si>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</si>
  <si>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</si>
  <si>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</si>
  <si>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</si>
  <si>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</si>
  <si>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</si>
  <si>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</si>
  <si>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</si>
  <si>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</si>
  <si>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</si>
  <si>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</si>
  <si>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</si>
  <si>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</si>
  <si>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</si>
  <si>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</si>
  <si>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</si>
  <si>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</si>
  <si>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</si>
  <si>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</si>
  <si>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</si>
  <si>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</si>
  <si>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</si>
  <si>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</si>
  <si>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</si>
  <si>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</si>
  <si>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</si>
  <si>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</si>
  <si>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</si>
  <si>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</si>
  <si>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</si>
  <si>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</si>
  <si>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</si>
  <si>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</si>
  <si>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</si>
  <si>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</si>
  <si>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</si>
  <si>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</si>
  <si>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</si>
  <si>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</si>
  <si>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</si>
  <si>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</si>
  <si>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</si>
  <si>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</si>
  <si>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</si>
  <si>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</si>
  <si>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</si>
  <si>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</si>
  <si>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</si>
  <si>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</si>
  <si>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</si>
  <si>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</si>
  <si>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</si>
  <si>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</si>
  <si>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</si>
  <si>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</si>
  <si>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</si>
  <si>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</si>
  <si>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</si>
  <si>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</si>
  <si>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</si>
  <si>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</si>
  <si>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</si>
  <si>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</si>
  <si>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</si>
  <si>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</si>
  <si>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</si>
  <si>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</si>
  <si>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</si>
  <si>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</si>
  <si>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</si>
  <si>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</si>
  <si>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</si>
  <si>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</si>
  <si>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</si>
  <si>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</si>
  <si>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</si>
  <si>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</si>
  <si>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</si>
  <si>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</si>
  <si>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</si>
  <si>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</si>
  <si>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</si>
  <si>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</si>
  <si>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</si>
  <si>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</si>
  <si>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</si>
  <si>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</si>
  <si>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</si>
  <si>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</si>
  <si>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</si>
  <si>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</si>
  <si>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</si>
  <si>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</si>
  <si>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</si>
  <si>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</si>
  <si>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</si>
  <si>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</si>
  <si>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</si>
  <si>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</si>
  <si>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</si>
  <si>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</si>
  <si>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</si>
  <si>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</si>
  <si>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</si>
  <si>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</si>
  <si>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</si>
  <si>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</si>
  <si>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</si>
  <si>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</si>
  <si>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</si>
  <si>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</si>
  <si>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</si>
  <si>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</si>
  <si>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</si>
  <si>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</si>
  <si>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</si>
  <si>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</si>
  <si>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</si>
  <si>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</si>
  <si>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</si>
  <si>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</si>
  <si>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</si>
  <si>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</si>
  <si>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</si>
  <si>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</si>
  <si>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</si>
  <si>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</si>
  <si>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</si>
  <si>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</si>
  <si>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</si>
  <si>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</si>
  <si>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</si>
  <si>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</si>
  <si>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</si>
  <si>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</si>
  <si>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</si>
  <si>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</si>
  <si>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</si>
  <si>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</si>
  <si>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</si>
  <si>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</si>
  <si>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</si>
  <si>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</si>
  <si>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</si>
  <si>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</si>
  <si>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</si>
  <si>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</si>
  <si>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</si>
  <si>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</si>
  <si>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</si>
  <si>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</si>
  <si>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</si>
  <si>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</si>
  <si>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</si>
  <si>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</si>
  <si>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</si>
  <si>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</si>
  <si>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</si>
  <si>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</si>
  <si>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</si>
  <si>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</si>
  <si>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</si>
  <si>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</si>
  <si>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</si>
  <si>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</si>
  <si>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</si>
  <si>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</si>
  <si>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</si>
  <si>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</si>
  <si>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</si>
  <si>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</si>
  <si>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</si>
  <si>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</si>
  <si>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</si>
  <si>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</si>
  <si>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</si>
  <si>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</si>
  <si>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</si>
  <si>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</si>
  <si>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</si>
  <si>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</si>
  <si>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</si>
  <si>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</si>
  <si>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</si>
  <si>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</si>
  <si>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</si>
  <si>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</si>
  <si>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</si>
  <si>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</si>
  <si>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</si>
  <si>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</si>
  <si>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</si>
  <si>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</si>
  <si>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</si>
  <si>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</si>
  <si>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</si>
  <si>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</si>
  <si>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</si>
  <si>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</si>
  <si>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</si>
  <si>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</si>
  <si>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</si>
  <si>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</si>
  <si>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</si>
  <si>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</si>
  <si>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</si>
  <si>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</si>
  <si>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</si>
  <si>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</si>
  <si>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</si>
  <si>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</si>
  <si>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</si>
  <si>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</si>
  <si>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</si>
  <si>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</si>
  <si>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</si>
  <si>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</si>
  <si>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</si>
  <si>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</si>
  <si>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</si>
  <si>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</si>
  <si>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</si>
  <si>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</si>
  <si>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</si>
  <si>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</si>
  <si>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</si>
  <si>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</si>
  <si>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</si>
  <si>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</si>
  <si>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</si>
  <si>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</si>
  <si>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</si>
  <si>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</si>
  <si>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</si>
  <si>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</si>
  <si>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</si>
  <si>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</si>
  <si>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</si>
  <si>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</si>
  <si>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</si>
  <si>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</si>
  <si>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</si>
  <si>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</si>
  <si>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</si>
  <si>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</si>
  <si>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</si>
  <si>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</si>
  <si>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</si>
  <si>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</si>
  <si>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</si>
  <si>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</si>
  <si>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</si>
  <si>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</si>
  <si>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</si>
  <si>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</si>
  <si>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</si>
  <si>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</si>
  <si>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</si>
  <si>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</si>
  <si>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</si>
  <si>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</si>
  <si>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</si>
  <si>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</si>
  <si>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</si>
  <si>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</si>
  <si>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</si>
  <si>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</si>
  <si>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</si>
  <si>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</si>
  <si>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</si>
  <si>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</si>
  <si>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</si>
  <si>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</si>
  <si>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</si>
  <si>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</si>
  <si>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</si>
  <si>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</si>
  <si>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</si>
  <si>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</si>
  <si>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</si>
  <si>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</si>
  <si>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</si>
  <si>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</si>
  <si>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</si>
  <si>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</si>
  <si>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</si>
  <si>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</si>
  <si>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</si>
  <si>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</si>
  <si>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</si>
  <si>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</si>
  <si>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</si>
  <si>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</si>
  <si>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</si>
  <si>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</si>
  <si>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</si>
  <si>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</si>
  <si>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</si>
  <si>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</si>
  <si>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</si>
  <si>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</si>
  <si>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</si>
  <si>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</si>
  <si>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</si>
  <si>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</si>
  <si>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</si>
  <si>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</si>
  <si>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</si>
  <si>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</si>
  <si>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</si>
  <si>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</si>
  <si>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</si>
  <si>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</si>
  <si>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</si>
  <si>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</si>
  <si>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</si>
  <si>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</si>
  <si>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</si>
  <si>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</si>
  <si>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</si>
  <si>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</si>
  <si>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</si>
  <si>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</si>
  <si>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</si>
  <si>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</si>
  <si>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</si>
  <si>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</si>
  <si>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</si>
  <si>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</si>
  <si>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</si>
  <si>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</si>
  <si>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</si>
  <si>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</si>
  <si>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</si>
  <si>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</si>
  <si>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</si>
  <si>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</si>
  <si>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</si>
  <si>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</si>
  <si>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</si>
  <si>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</si>
  <si>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</si>
  <si>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</si>
  <si>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</si>
  <si>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</si>
  <si>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</si>
  <si>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</si>
  <si>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</si>
  <si>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</si>
  <si>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</si>
  <si>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</si>
  <si>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</si>
  <si>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</si>
  <si>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</si>
  <si>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</si>
  <si>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</si>
  <si>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</si>
  <si>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</si>
  <si>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</si>
  <si>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</si>
  <si>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</si>
  <si>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</si>
  <si>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</si>
  <si>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</si>
  <si>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</si>
  <si>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</si>
  <si>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</si>
  <si>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</si>
  <si>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</si>
  <si>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</si>
  <si>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</si>
  <si>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</si>
  <si>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</si>
  <si>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</si>
  <si>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</si>
  <si>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</si>
  <si>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</si>
  <si>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</si>
  <si>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</si>
  <si>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</si>
  <si>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</si>
  <si>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</si>
  <si>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</si>
  <si>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</si>
  <si>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</si>
  <si>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</si>
  <si>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</si>
  <si>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</si>
  <si>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</si>
  <si>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</si>
  <si>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</si>
  <si>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</si>
  <si>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</si>
  <si>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</si>
  <si>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</si>
  <si>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</si>
  <si>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</si>
  <si>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</si>
  <si>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</si>
  <si>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</si>
  <si>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</si>
  <si>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</si>
  <si>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</si>
  <si>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</si>
  <si>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</si>
  <si>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</si>
  <si>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</si>
  <si>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</si>
  <si>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</si>
  <si>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</si>
  <si>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</si>
  <si>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</si>
  <si>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</si>
  <si>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</si>
  <si>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</si>
  <si>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</si>
  <si>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</si>
  <si>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</si>
  <si>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</si>
  <si>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</si>
  <si>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</si>
  <si>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</si>
  <si>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</si>
  <si>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</si>
  <si>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</si>
  <si>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</si>
  <si>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</si>
  <si>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</si>
  <si>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</si>
  <si>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</si>
  <si>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</si>
  <si>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</si>
  <si>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</si>
  <si>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</si>
  <si>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</si>
  <si>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</si>
  <si>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</si>
  <si>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</si>
  <si>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</si>
  <si>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</si>
  <si>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</si>
  <si>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</si>
  <si>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</si>
  <si>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</si>
  <si>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</si>
  <si>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</si>
  <si>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</si>
  <si>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</si>
  <si>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</si>
  <si>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</si>
  <si>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</si>
  <si>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</si>
  <si>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</si>
  <si>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</si>
  <si>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</si>
  <si>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</si>
  <si>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</si>
  <si>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</si>
  <si>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</si>
  <si>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</si>
  <si>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</si>
  <si>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</si>
  <si>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</si>
  <si>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</si>
  <si>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</si>
  <si>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</si>
  <si>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</si>
  <si>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</si>
  <si>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</si>
  <si>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</si>
  <si>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</si>
  <si>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</si>
  <si>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</si>
  <si>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</si>
  <si>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</si>
  <si>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</si>
  <si>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</si>
  <si>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</si>
  <si>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</si>
  <si>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</si>
  <si>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</si>
  <si>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</si>
  <si>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</si>
  <si>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</si>
  <si>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</si>
  <si>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</si>
  <si>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</si>
  <si>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</si>
  <si>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</si>
  <si>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</si>
  <si>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</si>
  <si>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</si>
  <si>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</si>
  <si>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</si>
  <si>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</si>
  <si>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</si>
  <si>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</si>
  <si>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</si>
  <si>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</si>
  <si>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</si>
  <si>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</si>
  <si>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</si>
  <si>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</si>
  <si>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</si>
  <si>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</si>
  <si>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</si>
  <si>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</si>
  <si>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</si>
  <si>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</si>
  <si>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</si>
  <si>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</si>
  <si>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</si>
  <si>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</si>
  <si>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</si>
  <si>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</si>
  <si>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</si>
  <si>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</si>
  <si>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</si>
  <si>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</si>
  <si>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</si>
  <si>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</si>
  <si>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</si>
  <si>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</si>
  <si>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</si>
  <si>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</si>
  <si>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</si>
  <si>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</si>
  <si>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</si>
  <si>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</si>
  <si>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</si>
  <si>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</si>
  <si>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</si>
  <si>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</si>
  <si>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</si>
  <si>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</si>
  <si>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</si>
  <si>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</si>
  <si>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</si>
  <si>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</si>
  <si>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</si>
  <si>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</si>
  <si>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</si>
  <si>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</si>
  <si>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</si>
  <si>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</si>
  <si>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</si>
  <si>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</si>
  <si>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</si>
  <si>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</si>
  <si>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</si>
  <si>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</si>
  <si>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</si>
  <si>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</si>
  <si>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</si>
  <si>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</si>
  <si>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</si>
  <si>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</si>
  <si>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</si>
  <si>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</si>
  <si>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</si>
  <si>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</si>
  <si>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</si>
  <si>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</si>
  <si>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</si>
  <si>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</si>
  <si>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</si>
  <si>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</si>
  <si>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</si>
  <si>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</si>
  <si>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</si>
  <si>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</si>
  <si>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</si>
  <si>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</si>
  <si>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</si>
  <si>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</si>
  <si>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</si>
  <si>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</si>
  <si>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</si>
  <si>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</si>
  <si>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</si>
  <si>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</si>
  <si>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</si>
  <si>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</si>
  <si>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</si>
  <si>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</si>
  <si>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</si>
  <si>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</si>
  <si>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</si>
  <si>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</si>
  <si>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</si>
  <si>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</si>
  <si>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</si>
  <si>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</si>
  <si>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</si>
  <si>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</si>
  <si>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</si>
  <si>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</si>
  <si>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</si>
  <si>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</si>
  <si>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</si>
  <si>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</si>
  <si>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</si>
  <si>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</si>
  <si>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</si>
  <si>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</si>
  <si>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</si>
  <si>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</si>
  <si>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</si>
  <si>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</si>
  <si>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</si>
  <si>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</si>
  <si>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</si>
  <si>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</si>
  <si>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</si>
  <si>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</si>
  <si>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</si>
  <si>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</si>
  <si>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</si>
  <si>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</si>
  <si>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</si>
  <si>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</si>
  <si>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</si>
  <si>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</si>
  <si>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</si>
  <si>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</si>
  <si>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</si>
  <si>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</si>
  <si>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</si>
  <si>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</si>
  <si>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</si>
  <si>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</si>
  <si>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</si>
  <si>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</si>
  <si>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</si>
  <si>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</si>
  <si>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</si>
  <si>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</si>
  <si>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</si>
  <si>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</si>
  <si>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</si>
  <si>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</si>
  <si>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</si>
  <si>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</si>
  <si>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</si>
  <si>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</si>
  <si>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</si>
  <si>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</si>
  <si>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</si>
  <si>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</si>
  <si>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</si>
  <si>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</si>
  <si>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</si>
  <si>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</si>
  <si>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</si>
  <si>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</si>
  <si>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</si>
  <si>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</si>
  <si>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</si>
  <si>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</si>
  <si>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</si>
  <si>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</si>
  <si>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</si>
  <si>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</si>
  <si>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</si>
  <si>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</si>
  <si>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</si>
  <si>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</si>
  <si>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</si>
  <si>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</si>
  <si>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</si>
  <si>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</si>
  <si>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</si>
  <si>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</si>
  <si>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</si>
  <si>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</si>
  <si>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</si>
  <si>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</si>
  <si>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</si>
  <si>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</si>
  <si>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</si>
  <si>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</si>
  <si>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</si>
  <si>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</si>
  <si>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</si>
  <si>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</si>
  <si>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</si>
  <si>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</si>
  <si>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</si>
  <si>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</si>
  <si>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</si>
  <si>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</si>
  <si>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</si>
  <si>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</si>
  <si>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</si>
  <si>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</si>
  <si>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</si>
  <si>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</si>
  <si>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</si>
  <si>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</si>
  <si>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</si>
  <si>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</si>
  <si>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</si>
  <si>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</si>
  <si>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</si>
  <si>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</si>
  <si>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</si>
  <si>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</si>
  <si>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</si>
  <si>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</si>
  <si>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</si>
  <si>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</si>
  <si>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</si>
  <si>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</si>
  <si>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</si>
  <si>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</si>
  <si>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</si>
  <si>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</si>
  <si>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</si>
  <si>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</si>
  <si>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</si>
  <si>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</si>
  <si>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</si>
  <si>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</si>
  <si>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</si>
  <si>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</si>
  <si>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</si>
  <si>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</si>
  <si>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</si>
  <si>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</si>
  <si>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</si>
  <si>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</si>
  <si>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</si>
  <si>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</si>
  <si>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</si>
  <si>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</si>
  <si>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</si>
  <si>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</si>
  <si>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</si>
  <si>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</si>
  <si>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</si>
  <si>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</si>
  <si>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</si>
  <si>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</si>
  <si>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</si>
  <si>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</si>
  <si>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</si>
  <si>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</si>
  <si>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</si>
  <si>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</si>
  <si>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</si>
  <si>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</si>
  <si>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</si>
  <si>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</si>
  <si>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</si>
  <si>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</si>
  <si>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</si>
  <si>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</si>
  <si>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</si>
  <si>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</si>
  <si>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</si>
  <si>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</si>
  <si>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</si>
  <si>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</si>
  <si>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</si>
  <si>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</si>
  <si>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</si>
  <si>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</si>
  <si>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</si>
  <si>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</si>
  <si>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</si>
  <si>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</si>
  <si>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</si>
  <si>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</si>
  <si>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</si>
  <si>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</si>
  <si>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</si>
  <si>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</si>
  <si>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</si>
  <si>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</si>
  <si>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</si>
  <si>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</si>
  <si>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</si>
  <si>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</si>
  <si>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</si>
  <si>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</si>
  <si>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</si>
  <si>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</si>
  <si>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</si>
  <si>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</si>
  <si>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</si>
  <si>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</si>
  <si>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</si>
  <si>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</si>
  <si>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</si>
  <si>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</si>
  <si>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</si>
  <si>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</si>
  <si>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</si>
  <si>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</si>
  <si>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</si>
  <si>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</si>
  <si>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</si>
  <si>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</si>
  <si>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</si>
  <si>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</si>
  <si>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</si>
  <si>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</si>
  <si>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</si>
  <si>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</si>
  <si>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</si>
  <si>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</si>
  <si>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</si>
  <si>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</si>
  <si>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</si>
  <si>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</si>
  <si>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</si>
  <si>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</si>
  <si>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</si>
  <si>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</si>
  <si>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</si>
  <si>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</si>
  <si>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</si>
  <si>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</si>
  <si>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</si>
  <si>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</si>
  <si>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</si>
  <si>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</si>
  <si>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</si>
  <si>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</si>
  <si>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</si>
  <si>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</si>
  <si>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</si>
  <si>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</si>
  <si>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</si>
  <si>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</si>
  <si>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</si>
  <si>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</si>
  <si>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</si>
  <si>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</si>
  <si>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</si>
  <si>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</si>
  <si>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</si>
  <si>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</si>
  <si>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</si>
  <si>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</si>
  <si>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</si>
  <si>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</si>
  <si>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</si>
  <si>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</si>
  <si>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</si>
  <si>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</si>
  <si>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</si>
  <si>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</si>
  <si>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</si>
  <si>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</si>
  <si>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</si>
  <si>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</si>
  <si>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</si>
  <si>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</si>
  <si>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</si>
  <si>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</si>
  <si>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</si>
  <si>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</si>
  <si>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</si>
  <si>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</si>
  <si>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</si>
  <si>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</si>
  <si>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</si>
  <si>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</si>
  <si>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</si>
  <si>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</si>
  <si>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</si>
  <si>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</si>
  <si>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</si>
  <si>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</si>
  <si>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</si>
  <si>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</si>
  <si>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</si>
  <si>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</si>
  <si>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</si>
  <si>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</si>
  <si>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</si>
  <si>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</si>
  <si>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</si>
  <si>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</si>
  <si>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</si>
  <si>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</si>
  <si>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</si>
  <si>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</si>
  <si>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</si>
  <si>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</si>
  <si>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</si>
  <si>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</si>
  <si>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</si>
  <si>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</si>
  <si>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</si>
  <si>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</si>
  <si>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</si>
  <si>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</si>
  <si>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</si>
  <si>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</si>
  <si>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</si>
  <si>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</si>
  <si>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</si>
  <si>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</si>
  <si>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</si>
  <si>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</si>
  <si>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</si>
  <si>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</si>
  <si>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</si>
  <si>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</si>
  <si>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</si>
  <si>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</si>
  <si>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</si>
  <si>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</si>
  <si>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</si>
  <si>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</si>
  <si>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</si>
  <si>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</si>
  <si>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</si>
  <si>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</si>
  <si>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</si>
  <si>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</si>
  <si>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</si>
  <si>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</si>
  <si>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</si>
  <si>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</si>
  <si>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</si>
  <si>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</si>
  <si>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</si>
  <si>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</si>
  <si>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</si>
  <si>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</si>
  <si>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</si>
  <si>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</si>
  <si>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</si>
  <si>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</si>
  <si>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</si>
  <si>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</si>
  <si>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</si>
  <si>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</si>
  <si>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</si>
  <si>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</si>
  <si>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</si>
  <si>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</si>
  <si>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</si>
  <si>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</si>
  <si>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</si>
  <si>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</si>
  <si>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</si>
  <si>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</si>
  <si>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</si>
  <si>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</si>
  <si>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</si>
  <si>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</si>
  <si>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</si>
  <si>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</si>
  <si>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</si>
  <si>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</si>
  <si>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</si>
  <si>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</si>
  <si>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</si>
  <si>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</si>
  <si>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</si>
  <si>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</si>
  <si>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</si>
  <si>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</si>
  <si>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</si>
  <si>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</si>
  <si>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</si>
  <si>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</si>
  <si>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</si>
  <si>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</si>
  <si>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</si>
  <si>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</si>
  <si>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</si>
  <si>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</si>
  <si>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</si>
  <si>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</si>
  <si>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</si>
  <si>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</si>
  <si>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</si>
  <si>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</si>
  <si>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</si>
  <si>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</si>
  <si>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</si>
  <si>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</si>
  <si>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</si>
  <si>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</si>
  <si>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</si>
  <si>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</si>
  <si>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</si>
  <si>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</si>
  <si>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</si>
  <si>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</si>
  <si>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</si>
  <si>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</si>
  <si>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</si>
  <si>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</si>
  <si>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</si>
  <si>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</si>
  <si>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</si>
  <si>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</si>
  <si>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</si>
  <si>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</si>
  <si>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</si>
  <si>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</si>
  <si>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</si>
  <si>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</si>
  <si>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</si>
  <si>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</si>
  <si>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</si>
  <si>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</si>
  <si>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</si>
  <si>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</si>
  <si>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</si>
  <si>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</si>
  <si>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</si>
  <si>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</si>
  <si>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</si>
  <si>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</si>
  <si>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</si>
  <si>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</si>
  <si>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</si>
  <si>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</si>
  <si>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</si>
  <si>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</si>
  <si>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</si>
  <si>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</si>
  <si>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</si>
  <si>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</si>
  <si>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</si>
  <si>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</si>
  <si>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</si>
  <si>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</si>
  <si>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</si>
  <si>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</si>
  <si>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</si>
  <si>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</si>
  <si>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</si>
  <si>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</si>
  <si>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</si>
  <si>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</si>
  <si>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</si>
  <si>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</si>
  <si>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</si>
  <si>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</si>
  <si>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</si>
  <si>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</si>
  <si>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</si>
  <si>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</si>
  <si>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</si>
  <si>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</si>
  <si>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</si>
  <si>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</si>
  <si>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</si>
  <si>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</si>
  <si>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</si>
  <si>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</si>
  <si>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</si>
  <si>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</si>
  <si>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</si>
  <si>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</si>
  <si>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</si>
  <si>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</si>
  <si>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</si>
  <si>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</si>
  <si>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</si>
  <si>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</si>
  <si>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</si>
  <si>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</si>
  <si>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</si>
  <si>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</si>
  <si>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</si>
  <si>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</si>
  <si>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</si>
  <si>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</si>
  <si>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</si>
  <si>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</si>
  <si>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</si>
  <si>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</si>
  <si>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</si>
  <si>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</si>
  <si>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</si>
  <si>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</si>
  <si>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</si>
  <si>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</si>
  <si>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</si>
  <si>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</si>
  <si>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</si>
  <si>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</si>
  <si>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</si>
  <si>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</si>
  <si>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</si>
  <si>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</si>
  <si>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</si>
  <si>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</si>
  <si>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</si>
  <si>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</si>
  <si>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</si>
  <si>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</si>
  <si>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</si>
  <si>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</si>
  <si>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</si>
  <si>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</si>
  <si>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</si>
  <si>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</si>
  <si>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</si>
  <si>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</si>
  <si>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</si>
  <si>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</si>
  <si>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</si>
  <si>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</si>
  <si>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</si>
  <si>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</si>
  <si>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</si>
  <si>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</si>
  <si>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</si>
  <si>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</si>
  <si>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</si>
  <si>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</si>
  <si>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</si>
  <si>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</si>
  <si>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</si>
  <si>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</si>
  <si>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</si>
  <si>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</si>
  <si>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</si>
  <si>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</si>
  <si>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</si>
  <si>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</si>
  <si>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</si>
  <si>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</si>
  <si>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</si>
  <si>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</si>
  <si>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</si>
  <si>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</si>
  <si>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</si>
  <si>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</si>
  <si>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</si>
  <si>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</si>
  <si>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</si>
  <si>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</si>
  <si>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</si>
  <si>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</si>
  <si>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</si>
  <si>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</si>
  <si>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</si>
  <si>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</si>
  <si>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</si>
  <si>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</si>
  <si>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</si>
  <si>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</si>
  <si>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</si>
  <si>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</si>
  <si>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</si>
  <si>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</si>
  <si>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</si>
  <si>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</si>
  <si>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</si>
  <si>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</si>
  <si>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</si>
  <si>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</si>
  <si>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</si>
  <si>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</si>
  <si>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</si>
  <si>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</si>
  <si>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</si>
  <si>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</si>
  <si>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</si>
  <si>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</si>
  <si>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</si>
  <si>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</si>
  <si>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</si>
  <si>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</si>
  <si>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</si>
  <si>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</si>
  <si>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</si>
  <si>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</si>
  <si>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</si>
  <si>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</si>
  <si>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</si>
  <si>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</si>
  <si>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</si>
  <si>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</si>
  <si>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</si>
  <si>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</si>
  <si>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</si>
  <si>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</si>
  <si>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</si>
  <si>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</si>
  <si>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</si>
  <si>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</si>
  <si>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</si>
  <si>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</si>
  <si>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</si>
  <si>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</si>
  <si>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</si>
  <si>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</si>
  <si>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</si>
  <si>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</si>
  <si>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</si>
  <si>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</si>
  <si>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</si>
  <si>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</si>
  <si>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</si>
  <si>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</si>
  <si>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</si>
  <si>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</si>
  <si>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</si>
  <si>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</si>
  <si>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</si>
  <si>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</si>
  <si>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</si>
  <si>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</si>
  <si>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</si>
  <si>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</si>
  <si>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</si>
  <si>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</si>
  <si>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</si>
  <si>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</si>
  <si>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</si>
  <si>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</si>
  <si>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</si>
  <si>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</si>
  <si>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</si>
  <si>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</si>
  <si>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</si>
  <si>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</si>
  <si>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</si>
  <si>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</si>
  <si>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</si>
  <si>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</si>
  <si>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</si>
  <si>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</si>
  <si>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</si>
  <si>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</si>
  <si>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</si>
  <si>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</si>
  <si>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</si>
  <si>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</si>
  <si>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</si>
  <si>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</si>
  <si>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</si>
  <si>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</si>
  <si>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</si>
  <si>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</si>
  <si>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</si>
  <si>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</si>
  <si>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</si>
  <si>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</si>
  <si>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</si>
  <si>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</si>
  <si>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</si>
  <si>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</si>
  <si>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</si>
  <si>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</si>
  <si>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</si>
  <si>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</si>
  <si>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</si>
  <si>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</si>
  <si>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</si>
  <si>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</si>
  <si>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</si>
  <si>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</si>
  <si>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</si>
  <si>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</si>
  <si>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</si>
  <si>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</si>
  <si>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</si>
  <si>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</si>
  <si>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</si>
  <si>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</si>
  <si>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</si>
  <si>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</si>
  <si>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</si>
  <si>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</si>
  <si>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</si>
  <si>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</si>
  <si>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</si>
  <si>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</si>
  <si>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</si>
  <si>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</si>
  <si>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</si>
  <si>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</si>
  <si>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</si>
  <si>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</si>
  <si>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</si>
  <si>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</si>
  <si>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</si>
  <si>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</si>
  <si>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</si>
  <si>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</si>
  <si>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</si>
  <si>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</si>
  <si>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</si>
  <si>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</si>
  <si>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</si>
  <si>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</si>
  <si>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</si>
  <si>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</si>
  <si>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</si>
  <si>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</si>
  <si>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</si>
  <si>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</si>
  <si>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</si>
  <si>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</si>
  <si>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</si>
  <si>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</si>
  <si>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</si>
  <si>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</si>
  <si>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</si>
  <si>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</si>
  <si>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</si>
  <si>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</si>
  <si>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</si>
  <si>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</si>
  <si>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</si>
  <si>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</si>
  <si>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</si>
  <si>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</si>
  <si>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</si>
  <si>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</si>
  <si>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</si>
  <si>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</si>
  <si>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</si>
  <si>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</si>
  <si>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</si>
  <si>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</si>
  <si>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</si>
  <si>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</si>
  <si>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</si>
  <si>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</si>
  <si>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</si>
  <si>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</si>
  <si>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</si>
  <si>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</si>
  <si>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</si>
  <si>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</si>
  <si>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</si>
  <si>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</si>
  <si>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</si>
  <si>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</si>
  <si>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</si>
  <si>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</si>
  <si>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</si>
  <si>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</si>
  <si>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</si>
  <si>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</si>
  <si>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</si>
  <si>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</si>
  <si>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</si>
  <si>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</si>
  <si>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</si>
  <si>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</si>
  <si>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</si>
  <si>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</si>
  <si>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</si>
  <si>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</si>
  <si>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</si>
  <si>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</si>
  <si>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</si>
  <si>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</si>
  <si>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</si>
  <si>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</si>
  <si>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</si>
  <si>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</si>
  <si>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</si>
  <si>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</si>
  <si>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</si>
  <si>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</si>
  <si>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</si>
  <si>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</si>
  <si>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</si>
  <si>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</si>
  <si>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</si>
  <si>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</si>
  <si>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</si>
  <si>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</si>
  <si>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</si>
  <si>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</si>
  <si>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</si>
  <si>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</si>
  <si>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</si>
  <si>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</si>
  <si>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</si>
  <si>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</si>
  <si>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</si>
  <si>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</si>
  <si>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</si>
  <si>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</si>
  <si>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</si>
  <si>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</si>
  <si>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</si>
  <si>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</si>
  <si>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</si>
  <si>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</si>
  <si>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</si>
  <si>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</si>
  <si>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</si>
  <si>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</si>
  <si>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</si>
  <si>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</si>
  <si>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</si>
  <si>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</si>
  <si>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</si>
  <si>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</si>
  <si>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</si>
  <si>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</si>
  <si>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</si>
  <si>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</si>
  <si>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</si>
  <si>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</si>
  <si>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</si>
  <si>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</si>
  <si>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</si>
  <si>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</si>
  <si>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</si>
  <si>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</si>
  <si>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</si>
  <si>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</si>
  <si>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</si>
  <si>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</si>
  <si>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</si>
  <si>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</si>
  <si>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</si>
  <si>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</si>
  <si>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</si>
  <si>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</si>
  <si>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</si>
  <si>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</si>
  <si>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</si>
  <si>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</si>
  <si>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</si>
  <si>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</si>
  <si>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</si>
  <si>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</si>
  <si>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</si>
  <si>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</si>
  <si>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</si>
  <si>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</si>
  <si>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</si>
  <si>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</si>
  <si>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</si>
  <si>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</si>
  <si>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</si>
  <si>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</si>
  <si>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</si>
  <si>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</si>
  <si>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</si>
  <si>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</si>
  <si>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</si>
  <si>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</si>
  <si>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</si>
  <si>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</si>
  <si>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</si>
  <si>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</si>
  <si>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</si>
  <si>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</si>
  <si>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</si>
  <si>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</si>
  <si>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</si>
  <si>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</si>
  <si>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</si>
  <si>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</si>
  <si>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</si>
  <si>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</si>
  <si>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</si>
  <si>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</si>
  <si>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</si>
  <si>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</si>
  <si>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</si>
  <si>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</si>
  <si>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</si>
  <si>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</si>
  <si>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</si>
  <si>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</si>
  <si>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</si>
  <si>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</si>
  <si>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</si>
  <si>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</si>
  <si>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</si>
  <si>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</si>
  <si>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</si>
  <si>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</si>
  <si>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</si>
  <si>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</si>
  <si>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</si>
  <si>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</si>
  <si>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</si>
  <si>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</si>
  <si>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</si>
  <si>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</si>
  <si>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</si>
  <si>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</si>
  <si>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</si>
  <si>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</si>
  <si>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</si>
  <si>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</si>
  <si>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</si>
  <si>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</si>
  <si>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</si>
  <si>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</si>
  <si>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</si>
  <si>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</si>
  <si>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</si>
  <si>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</si>
  <si>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</si>
  <si>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</si>
  <si>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</si>
  <si>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</si>
  <si>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</si>
  <si>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</si>
  <si>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</si>
  <si>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</si>
  <si>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</si>
  <si>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</si>
  <si>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</si>
  <si>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</si>
  <si>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</si>
  <si>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</si>
  <si>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</si>
  <si>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</si>
  <si>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</si>
  <si>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</si>
  <si>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</si>
  <si>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</si>
  <si>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</si>
  <si>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</si>
  <si>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</si>
  <si>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</si>
  <si>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</si>
  <si>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</si>
  <si>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</si>
  <si>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</si>
  <si>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</si>
  <si>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</si>
  <si>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</si>
  <si>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</si>
  <si>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</si>
  <si>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</si>
  <si>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</si>
  <si>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</si>
  <si>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</si>
  <si>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</si>
  <si>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</si>
  <si>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</si>
  <si>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</si>
  <si>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</si>
  <si>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</si>
  <si>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</si>
  <si>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</si>
  <si>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</si>
  <si>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</si>
  <si>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</si>
  <si>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</si>
  <si>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</si>
  <si>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</si>
  <si>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</si>
  <si>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</si>
  <si>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</si>
  <si>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</si>
  <si>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</si>
  <si>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</si>
  <si>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</si>
  <si>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</si>
  <si>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</si>
  <si>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</si>
  <si>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</si>
  <si>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</si>
  <si>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</si>
  <si>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</si>
  <si>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</si>
  <si>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</si>
  <si>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</si>
  <si>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</si>
  <si>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</si>
  <si>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</si>
  <si>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</si>
  <si>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</si>
  <si>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</si>
  <si>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</si>
  <si>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</si>
  <si>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</si>
  <si>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</si>
  <si>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</si>
  <si>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</si>
  <si>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</si>
  <si>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</si>
  <si>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</si>
  <si>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</si>
  <si>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</si>
  <si>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</si>
  <si>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</si>
  <si>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</si>
  <si>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</si>
  <si>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</si>
  <si>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</si>
  <si>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</si>
  <si>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</si>
  <si>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</si>
  <si>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</si>
  <si>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</si>
  <si>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</si>
  <si>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</si>
  <si>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</si>
  <si>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</si>
  <si>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</si>
  <si>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</si>
  <si>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</si>
  <si>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</si>
  <si>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</si>
  <si>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</si>
  <si>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</si>
  <si>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</si>
  <si>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</si>
  <si>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</si>
  <si>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</si>
  <si>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</si>
  <si>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</si>
  <si>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</si>
  <si>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</si>
  <si>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</si>
  <si>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</si>
  <si>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</si>
  <si>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</si>
  <si>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</si>
  <si>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</si>
  <si>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</si>
  <si>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</si>
  <si>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</si>
  <si>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</si>
  <si>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</si>
  <si>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</si>
  <si>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</si>
  <si>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</si>
  <si>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</si>
  <si>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</si>
  <si>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</si>
  <si>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</si>
  <si>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</si>
  <si>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</si>
  <si>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</si>
  <si>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</si>
  <si>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</si>
  <si>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</si>
  <si>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</si>
  <si>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</si>
  <si>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</si>
  <si>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</si>
  <si>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</si>
  <si>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</si>
  <si>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</si>
  <si>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</si>
  <si>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</si>
  <si>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</si>
  <si>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</si>
  <si>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</si>
  <si>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</si>
  <si>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</si>
  <si>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</si>
  <si>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</si>
  <si>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</si>
  <si>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</si>
  <si>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</si>
  <si>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</si>
  <si>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</si>
  <si>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</si>
  <si>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</si>
  <si>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</si>
  <si>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</si>
  <si>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</si>
  <si>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</si>
  <si>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</si>
  <si>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</si>
  <si>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</si>
  <si>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</si>
  <si>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</si>
  <si>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</si>
  <si>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</si>
  <si>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</si>
  <si>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</si>
  <si>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</si>
  <si>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</si>
  <si>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</si>
  <si>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</si>
  <si>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</si>
  <si>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</si>
  <si>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</si>
  <si>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</si>
  <si>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</si>
  <si>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</si>
  <si>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</si>
  <si>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</si>
  <si>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</si>
  <si>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</si>
  <si>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</si>
  <si>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</si>
  <si>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</si>
  <si>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</si>
  <si>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</si>
  <si>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</si>
  <si>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</si>
  <si>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</si>
  <si>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</si>
  <si>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</si>
  <si>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</si>
  <si>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</si>
  <si>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</si>
  <si>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</si>
  <si>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</si>
  <si>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</si>
  <si>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</si>
  <si>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</si>
  <si>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</si>
  <si>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</si>
  <si>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</si>
  <si>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</si>
  <si>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</si>
  <si>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</si>
  <si>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</si>
  <si>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</si>
  <si>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</si>
  <si>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</si>
  <si>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</si>
  <si>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</si>
  <si>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</si>
  <si>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</si>
  <si>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</si>
  <si>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</si>
  <si>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</si>
  <si>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</si>
  <si>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</si>
  <si>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</si>
  <si>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</si>
  <si>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</si>
  <si>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</si>
  <si>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</si>
  <si>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</si>
  <si>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</si>
  <si>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</si>
  <si>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</si>
  <si>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</si>
  <si>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</si>
  <si>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</si>
  <si>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</si>
  <si>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</si>
  <si>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</si>
  <si>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</si>
  <si>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</si>
  <si>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</si>
  <si>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</si>
  <si>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</si>
  <si>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</si>
  <si>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</si>
  <si>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</si>
  <si>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</si>
  <si>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</si>
  <si>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</si>
  <si>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</si>
  <si>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</si>
  <si>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</si>
  <si>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</si>
  <si>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</si>
  <si>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</si>
  <si>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</si>
  <si>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</si>
  <si>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</si>
  <si>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</si>
  <si>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</si>
  <si>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</si>
  <si>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</si>
  <si>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</si>
  <si>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</si>
  <si>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</si>
  <si>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</si>
  <si>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</si>
  <si>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</si>
  <si>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</si>
  <si>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</si>
  <si>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</si>
  <si>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</si>
  <si>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</si>
  <si>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</si>
  <si>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</si>
  <si>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</si>
  <si>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</si>
  <si>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</si>
  <si>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</si>
  <si>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</si>
  <si>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</si>
  <si>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</si>
  <si>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</si>
  <si>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</si>
  <si>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</si>
  <si>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</si>
  <si>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</si>
  <si>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</si>
  <si>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</si>
  <si>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</si>
  <si>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</si>
  <si>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</si>
  <si>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</si>
  <si>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</si>
  <si>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</si>
  <si>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</si>
  <si>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</si>
  <si>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</si>
  <si>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</si>
  <si>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</si>
  <si>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</si>
  <si>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</si>
  <si>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</si>
  <si>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</si>
  <si>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</si>
  <si>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</si>
  <si>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</si>
  <si>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</si>
  <si>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</si>
  <si>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</si>
  <si>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</si>
  <si>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</si>
  <si>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</si>
  <si>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</si>
  <si>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</si>
  <si>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</si>
  <si>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</si>
  <si>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</si>
  <si>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</si>
  <si>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</si>
  <si>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</si>
  <si>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</si>
  <si>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</si>
  <si>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</si>
  <si>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</si>
  <si>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</si>
  <si>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</si>
  <si>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</si>
  <si>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</si>
  <si>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</si>
  <si>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</si>
  <si>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</si>
  <si>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</si>
  <si>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</si>
  <si>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</si>
  <si>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</si>
  <si>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</si>
  <si>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</si>
  <si>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</si>
  <si>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</si>
  <si>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</si>
  <si>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</si>
  <si>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</si>
  <si>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</si>
  <si>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</si>
  <si>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</si>
  <si>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</si>
  <si>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</si>
  <si>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</si>
  <si>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</si>
  <si>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</si>
  <si>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</si>
  <si>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</si>
  <si>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</si>
  <si>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</si>
  <si>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</si>
  <si>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</si>
  <si>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</si>
  <si>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</si>
  <si>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</si>
  <si>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</si>
  <si>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</si>
  <si>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</si>
  <si>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</si>
  <si>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</si>
  <si>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</si>
  <si>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</si>
  <si>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</si>
  <si>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</si>
  <si>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</si>
  <si>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</si>
  <si>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</si>
  <si>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</si>
  <si>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</si>
  <si>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</si>
  <si>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</si>
  <si>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</si>
  <si>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</si>
  <si>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</si>
  <si>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</si>
  <si>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</si>
  <si>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</si>
  <si>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</si>
  <si>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</si>
  <si>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</si>
  <si>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</si>
  <si>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</si>
  <si>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</si>
  <si>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</si>
  <si>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</si>
  <si>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</si>
  <si>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</si>
  <si>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</si>
  <si>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</si>
  <si>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</si>
  <si>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</si>
  <si>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</si>
  <si>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</si>
  <si>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</si>
  <si>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</si>
  <si>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</si>
  <si>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</si>
  <si>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</si>
  <si>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</si>
  <si>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</si>
  <si>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</si>
  <si>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</si>
  <si>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</si>
  <si>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</si>
  <si>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</si>
  <si>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</si>
  <si>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</si>
  <si>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</si>
  <si>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</si>
  <si>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</si>
  <si>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</si>
  <si>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</si>
  <si>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</si>
  <si>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</si>
  <si>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</si>
  <si>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</si>
  <si>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</si>
  <si>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</si>
  <si>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</si>
  <si>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</si>
  <si>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</si>
  <si>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</si>
  <si>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</si>
  <si>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</si>
  <si>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</si>
  <si>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</si>
  <si>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</si>
  <si>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</si>
  <si>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</si>
  <si>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</si>
  <si>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</si>
  <si>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</si>
  <si>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</si>
  <si>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</si>
  <si>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</si>
  <si>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</si>
  <si>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</si>
  <si>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</si>
  <si>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</si>
  <si>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</si>
  <si>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</si>
  <si>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</si>
  <si>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</si>
  <si>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</si>
  <si>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</si>
  <si>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</si>
  <si>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</si>
  <si>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</si>
  <si>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</si>
  <si>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</si>
  <si>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</si>
  <si>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</si>
  <si>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</si>
  <si>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</si>
  <si>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</si>
  <si>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</si>
  <si>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</si>
  <si>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</si>
  <si>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</si>
  <si>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</si>
  <si>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</si>
  <si>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</si>
  <si>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</si>
  <si>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</si>
  <si>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</si>
  <si>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</si>
  <si>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</si>
  <si>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</si>
  <si>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</si>
  <si>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</si>
  <si>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</si>
  <si>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</si>
  <si>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</si>
  <si>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</si>
  <si>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</si>
  <si>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</si>
  <si>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</si>
  <si>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</si>
  <si>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</si>
  <si>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</si>
  <si>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</si>
  <si>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</si>
  <si>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</si>
  <si>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</si>
  <si>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</si>
  <si>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</si>
  <si>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</si>
  <si>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</si>
  <si>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</si>
  <si>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</si>
  <si>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</si>
  <si>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</si>
  <si>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</si>
  <si>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</si>
  <si>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</si>
  <si>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</si>
  <si>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</si>
  <si>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</si>
  <si>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</si>
  <si>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</si>
  <si>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</si>
  <si>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</si>
  <si>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</si>
  <si>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</si>
  <si>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</si>
  <si>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</si>
  <si>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</si>
  <si>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</si>
  <si>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</si>
  <si>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</si>
  <si>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</si>
  <si>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</si>
  <si>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</si>
  <si>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</si>
  <si>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</si>
  <si>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</si>
  <si>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</si>
  <si>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</si>
  <si>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</si>
  <si>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</si>
  <si>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</si>
  <si>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</si>
  <si>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</si>
  <si>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</si>
  <si>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</si>
  <si>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</si>
  <si>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</si>
  <si>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</si>
  <si>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</si>
  <si>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</si>
  <si>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</si>
  <si>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</si>
  <si>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</si>
  <si>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</si>
  <si>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</si>
  <si>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</si>
  <si>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</si>
  <si>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</si>
  <si>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</si>
  <si>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</si>
  <si>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</si>
  <si>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</si>
  <si>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</si>
  <si>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</si>
  <si>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</si>
  <si>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</si>
  <si>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</si>
  <si>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</si>
  <si>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</si>
  <si>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</si>
  <si>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</si>
  <si>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</si>
  <si>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</si>
  <si>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</si>
  <si>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</si>
  <si>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</si>
  <si>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</si>
  <si>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</si>
  <si>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</si>
  <si>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</si>
  <si>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</si>
  <si>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</si>
  <si>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</si>
  <si>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</si>
  <si>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</si>
  <si>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</si>
  <si>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</si>
  <si>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</si>
  <si>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</si>
  <si>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</si>
  <si>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</si>
  <si>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</si>
  <si>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</si>
  <si>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</si>
  <si>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</si>
  <si>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</si>
  <si>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</si>
  <si>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</si>
  <si>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</si>
  <si>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</si>
  <si>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</si>
  <si>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</si>
  <si>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</si>
  <si>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</si>
  <si>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</si>
  <si>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</si>
  <si>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</si>
  <si>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</si>
  <si>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</si>
  <si>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</si>
  <si>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</si>
  <si>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</si>
  <si>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</si>
  <si>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</si>
  <si>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</si>
  <si>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</si>
  <si>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</si>
  <si>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</si>
  <si>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</si>
  <si>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</si>
  <si>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</si>
  <si>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</si>
  <si>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</si>
  <si>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</si>
  <si>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</si>
  <si>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</si>
  <si>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</si>
  <si>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</si>
  <si>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</si>
  <si>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</si>
  <si>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</si>
  <si>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</si>
  <si>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</si>
  <si>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</si>
  <si>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</si>
  <si>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</si>
  <si>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</si>
  <si>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</si>
  <si>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</si>
  <si>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</si>
  <si>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</si>
  <si>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</si>
  <si>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</si>
  <si>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</si>
  <si>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</si>
  <si>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</si>
  <si>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</si>
  <si>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</si>
  <si>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</si>
  <si>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</si>
  <si>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</si>
  <si>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</si>
  <si>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</si>
  <si>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</si>
  <si>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</si>
  <si>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</si>
  <si>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</si>
  <si>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</si>
  <si>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</si>
  <si>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</si>
  <si>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</si>
  <si>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</si>
  <si>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</si>
  <si>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</si>
  <si>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</si>
  <si>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</si>
  <si>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</si>
  <si>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</si>
  <si>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</si>
  <si>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</si>
  <si>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</si>
  <si>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</si>
  <si>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</si>
  <si>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</si>
  <si>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</si>
  <si>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</si>
  <si>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</si>
  <si>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</si>
  <si>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</si>
  <si>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</si>
  <si>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</si>
  <si>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</si>
  <si>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</si>
  <si>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</si>
  <si>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</si>
  <si>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</si>
  <si>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</si>
  <si>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</si>
  <si>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</si>
  <si>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</si>
  <si>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</si>
  <si>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</si>
  <si>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</si>
  <si>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</si>
  <si>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</si>
  <si>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</si>
  <si>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</si>
  <si>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</si>
  <si>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</si>
  <si>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</si>
  <si>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</si>
  <si>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</si>
  <si>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</si>
  <si>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</si>
  <si>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</si>
  <si>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</si>
  <si>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</si>
  <si>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</si>
  <si>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</si>
  <si>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</si>
  <si>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</si>
  <si>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</si>
  <si>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</si>
  <si>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</si>
  <si>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</si>
  <si>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</si>
  <si>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</si>
  <si>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</si>
  <si>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</si>
  <si>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</si>
  <si>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</si>
  <si>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</si>
  <si>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</si>
  <si>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</si>
  <si>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</si>
  <si>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</si>
  <si>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</si>
  <si>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</si>
  <si>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</si>
  <si>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</si>
  <si>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</si>
  <si>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</si>
  <si>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</si>
  <si>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</si>
  <si>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</si>
  <si>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</si>
  <si>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</si>
  <si>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</si>
  <si>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</si>
  <si>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</si>
  <si>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</si>
  <si>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</si>
  <si>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</si>
  <si>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</si>
  <si>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</si>
  <si>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</si>
  <si>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</si>
  <si>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</si>
  <si>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</si>
  <si>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</si>
  <si>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</si>
  <si>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</si>
  <si>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</si>
  <si>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</si>
  <si>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</si>
  <si>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</si>
  <si>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</si>
  <si>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</si>
  <si>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</si>
  <si>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</si>
  <si>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</si>
  <si>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</si>
  <si>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</si>
  <si>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</si>
  <si>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</si>
  <si>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</si>
  <si>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</si>
  <si>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</si>
  <si>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</si>
  <si>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</si>
  <si>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</si>
  <si>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</si>
  <si>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</si>
  <si>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</si>
  <si>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</si>
  <si>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</si>
  <si>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</si>
  <si>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</si>
  <si>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</si>
  <si>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</si>
  <si>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</si>
  <si>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</si>
  <si>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</si>
  <si>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</si>
  <si>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</si>
  <si>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</si>
  <si>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</si>
  <si>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</si>
  <si>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</si>
  <si>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</si>
  <si>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</si>
  <si>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</si>
  <si>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</si>
  <si>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</si>
  <si>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</si>
  <si>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</si>
  <si>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</si>
  <si>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</si>
  <si>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</si>
  <si>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</si>
  <si>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</si>
  <si>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</si>
  <si>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</si>
  <si>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</si>
  <si>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</si>
  <si>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</si>
  <si>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</si>
  <si>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</si>
  <si>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</si>
  <si>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</si>
  <si>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</si>
  <si>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</si>
  <si>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</si>
  <si>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</si>
  <si>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</si>
  <si>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</si>
  <si>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</si>
  <si>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</si>
  <si>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</si>
  <si>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</si>
  <si>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</si>
  <si>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</si>
  <si>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</si>
  <si>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</si>
  <si>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</si>
  <si>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</si>
  <si>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</si>
  <si>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</si>
  <si>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</si>
  <si>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</si>
  <si>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</si>
  <si>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</si>
  <si>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</si>
  <si>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</si>
  <si>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</si>
  <si>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</si>
  <si>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</si>
  <si>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</si>
  <si>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</si>
  <si>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</si>
  <si>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</si>
  <si>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</si>
  <si>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</si>
  <si>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</si>
  <si>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</si>
  <si>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</si>
  <si>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</si>
  <si>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</si>
  <si>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</si>
  <si>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</si>
  <si>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</si>
  <si>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</si>
  <si>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</si>
  <si>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</si>
  <si>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</si>
  <si>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</si>
  <si>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</si>
  <si>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</si>
  <si>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</si>
  <si>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</si>
  <si>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</si>
  <si>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</si>
  <si>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</si>
  <si>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</si>
  <si>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</si>
  <si>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</si>
  <si>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</si>
  <si>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</si>
  <si>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</si>
  <si>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</si>
  <si>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</si>
  <si>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</si>
  <si>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</si>
  <si>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</si>
  <si>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</si>
  <si>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</si>
  <si>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</si>
  <si>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</si>
  <si>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</si>
  <si>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</si>
  <si>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</si>
  <si>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</si>
  <si>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</si>
  <si>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</si>
  <si>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</si>
  <si>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</si>
  <si>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</si>
  <si>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</si>
  <si>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</si>
  <si>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</si>
  <si>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</si>
  <si>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</si>
  <si>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</si>
  <si>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</si>
  <si>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</si>
  <si>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</si>
  <si>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</si>
  <si>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</si>
  <si>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</si>
  <si>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</si>
  <si>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</si>
  <si>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</si>
  <si>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</si>
  <si>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</si>
  <si>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</si>
  <si>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</si>
  <si>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</si>
  <si>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</si>
  <si>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</si>
  <si>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</si>
  <si>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</si>
  <si>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</si>
  <si>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</si>
  <si>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</si>
  <si>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</si>
  <si>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</si>
  <si>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</si>
  <si>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</si>
  <si>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</si>
  <si>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</si>
  <si>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</si>
  <si>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</si>
  <si>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</si>
  <si>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</si>
  <si>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</si>
  <si>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</si>
  <si>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</si>
  <si>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</si>
  <si>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</si>
  <si>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</si>
  <si>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</si>
  <si>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</si>
  <si>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</si>
  <si>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</si>
  <si>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</si>
  <si>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</si>
  <si>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</si>
  <si>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</si>
  <si>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</si>
  <si>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</si>
  <si>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</si>
  <si>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</si>
  <si>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</si>
  <si>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</si>
  <si>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</si>
  <si>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</si>
  <si>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</si>
  <si>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</si>
  <si>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</si>
  <si>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</si>
  <si>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</si>
  <si>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</si>
  <si>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</si>
  <si>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</si>
  <si>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</si>
  <si>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</si>
  <si>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</si>
  <si>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</si>
  <si>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</si>
  <si>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</si>
  <si>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</si>
  <si>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</si>
  <si>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</si>
  <si>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</si>
  <si>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</si>
  <si>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</si>
  <si>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</si>
  <si>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</si>
  <si>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</si>
  <si>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</si>
  <si>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</si>
  <si>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</si>
  <si>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</si>
  <si>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</si>
  <si>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</si>
  <si>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</si>
  <si>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</si>
  <si>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</si>
  <si>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</si>
  <si>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</si>
  <si>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</si>
  <si>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</si>
  <si>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</si>
  <si>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</si>
  <si>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</si>
  <si>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</si>
  <si>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</si>
  <si>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</si>
  <si>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</si>
  <si>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</si>
  <si>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</si>
  <si>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</si>
  <si>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</si>
  <si>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</si>
  <si>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</si>
  <si>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</si>
  <si>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</si>
  <si>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</si>
  <si>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</si>
  <si>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</si>
  <si>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</si>
  <si>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</si>
  <si>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</si>
  <si>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</si>
  <si>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</si>
  <si>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</si>
  <si>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</si>
  <si>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</si>
  <si>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</si>
  <si>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</si>
  <si>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</si>
  <si>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</si>
  <si>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</si>
  <si>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</si>
  <si>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</si>
  <si>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</si>
  <si>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</si>
  <si>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</si>
  <si>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</si>
  <si>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</si>
  <si>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</si>
  <si>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</si>
  <si>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</si>
  <si>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</si>
  <si>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</si>
  <si>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</si>
  <si>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</si>
  <si>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</si>
  <si>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</si>
  <si>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</si>
  <si>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</si>
  <si>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</si>
  <si>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</si>
  <si>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</si>
  <si>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</si>
  <si>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</si>
  <si>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</si>
  <si>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</si>
  <si>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</si>
  <si>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</si>
  <si>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</si>
  <si>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</si>
  <si>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</si>
  <si>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</si>
  <si>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</si>
  <si>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</si>
  <si>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</si>
  <si>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</si>
  <si>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</si>
  <si>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</si>
  <si>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</si>
  <si>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</si>
  <si>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</si>
  <si>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</si>
  <si>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</si>
  <si>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</si>
  <si>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</si>
  <si>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</si>
  <si>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</si>
  <si>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</si>
  <si>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</si>
  <si>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</si>
  <si>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</si>
  <si>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</si>
  <si>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</si>
  <si>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</si>
  <si>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</si>
  <si>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</si>
  <si>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</si>
  <si>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</si>
  <si>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</si>
  <si>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</si>
  <si>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</si>
  <si>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</si>
  <si>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</si>
  <si>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</si>
  <si>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</si>
  <si>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</si>
  <si>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</si>
  <si>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</si>
  <si>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</si>
  <si>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</si>
  <si>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</si>
  <si>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</si>
  <si>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</si>
  <si>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</si>
  <si>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</si>
  <si>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</si>
  <si>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</si>
  <si>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</si>
  <si>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</si>
  <si>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</si>
  <si>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</si>
  <si>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</si>
  <si>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</si>
  <si>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</si>
  <si>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</si>
  <si>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</si>
  <si>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</si>
  <si>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</si>
  <si>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</si>
  <si>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</si>
  <si>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</si>
  <si>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</si>
  <si>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</si>
  <si>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</si>
  <si>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</si>
  <si>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</si>
  <si>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</si>
  <si>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</si>
  <si>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</si>
  <si>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</si>
  <si>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</si>
  <si>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</si>
  <si>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</si>
  <si>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</si>
  <si>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</si>
  <si>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</si>
  <si>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</si>
  <si>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</si>
  <si>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</si>
  <si>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</si>
  <si>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</si>
  <si>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</si>
  <si>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</si>
  <si>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</si>
  <si>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</si>
  <si>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</si>
  <si>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</si>
  <si>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</si>
  <si>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</si>
  <si>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</si>
  <si>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</si>
  <si>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</si>
  <si>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</si>
  <si>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</si>
  <si>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</si>
  <si>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</si>
  <si>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</si>
  <si>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</si>
  <si>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</si>
  <si>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</si>
  <si>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</si>
  <si>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</si>
  <si>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</si>
  <si>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</si>
  <si>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</si>
  <si>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</si>
  <si>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</si>
  <si>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</si>
  <si>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</si>
  <si>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</si>
  <si>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</si>
  <si>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</si>
  <si>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</si>
  <si>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</si>
  <si>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</si>
  <si>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</si>
  <si>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</si>
  <si>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</si>
  <si>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</si>
  <si>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</si>
  <si>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</si>
  <si>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</si>
  <si>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</si>
  <si>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</si>
  <si>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</si>
  <si>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</si>
  <si>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</si>
  <si>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</si>
  <si>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</si>
  <si>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</si>
  <si>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</si>
  <si>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</si>
  <si>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</si>
  <si>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</si>
  <si>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</si>
  <si>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</si>
  <si>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</si>
  <si>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</si>
  <si>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</si>
  <si>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</si>
  <si>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</si>
  <si>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</si>
  <si>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</si>
  <si>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</si>
  <si>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</si>
  <si>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</si>
  <si>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</si>
  <si>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</si>
  <si>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</si>
  <si>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</si>
  <si>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</si>
  <si>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</si>
  <si>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</si>
  <si>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</si>
  <si>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</si>
  <si>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</si>
  <si>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</si>
  <si>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</si>
  <si>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</si>
  <si>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</si>
  <si>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</si>
  <si>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</si>
  <si>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</si>
  <si>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</si>
  <si>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</si>
  <si>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</si>
  <si>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</si>
  <si>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</si>
  <si>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</si>
  <si>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</si>
  <si>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</si>
  <si>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</si>
  <si>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</si>
  <si>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</si>
  <si>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</si>
  <si>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</si>
  <si>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</si>
  <si>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</si>
  <si>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</si>
  <si>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</si>
  <si>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</si>
  <si>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</si>
  <si>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</si>
  <si>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</si>
  <si>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</si>
  <si>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</si>
  <si>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</si>
  <si>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</si>
  <si>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</si>
  <si>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</si>
  <si>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</si>
  <si>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</si>
  <si>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</si>
  <si>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</si>
  <si>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</si>
  <si>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</si>
  <si>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</si>
  <si>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</si>
  <si>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</si>
  <si>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</si>
  <si>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</si>
  <si>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</si>
  <si>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</si>
  <si>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</si>
  <si>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</si>
  <si>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</si>
  <si>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</si>
  <si>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</si>
  <si>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</si>
  <si>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</si>
  <si>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</si>
  <si>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</si>
  <si>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</si>
  <si>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</si>
  <si>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</si>
  <si>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</si>
  <si>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</si>
  <si>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</si>
  <si>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</si>
  <si>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</si>
  <si>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</si>
  <si>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</si>
  <si>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</si>
  <si>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</si>
  <si>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</si>
  <si>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</si>
  <si>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</si>
  <si>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</si>
  <si>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</si>
  <si>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</si>
  <si>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</si>
  <si>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</si>
  <si>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</si>
  <si>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</si>
  <si>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</si>
  <si>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</si>
  <si>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</si>
  <si>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</si>
  <si>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</si>
  <si>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</si>
  <si>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</si>
  <si>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</si>
  <si>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</si>
  <si>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</si>
  <si>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</si>
  <si>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</si>
  <si>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</si>
  <si>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</si>
  <si>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</si>
  <si>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</si>
  <si>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</si>
  <si>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</si>
  <si>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</si>
  <si>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</si>
  <si>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</si>
  <si>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</si>
  <si>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</si>
  <si>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</si>
  <si>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</si>
  <si>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</si>
  <si>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</si>
  <si>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</si>
  <si>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</si>
  <si>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</si>
  <si>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</si>
  <si>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</si>
  <si>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</si>
  <si>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</si>
  <si>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</si>
  <si>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</si>
  <si>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</si>
  <si>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</si>
  <si>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</si>
  <si>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</si>
  <si>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</si>
  <si>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</si>
  <si>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</si>
  <si>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</si>
  <si>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</si>
  <si>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</si>
  <si>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</si>
  <si>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</si>
  <si>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</si>
  <si>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</si>
  <si>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</si>
  <si>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</si>
  <si>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</si>
  <si>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</si>
  <si>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</si>
  <si>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</si>
  <si>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</si>
  <si>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</si>
  <si>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</si>
  <si>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</si>
  <si>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</si>
  <si>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</si>
  <si>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</si>
  <si>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</si>
  <si>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</si>
  <si>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</si>
  <si>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</si>
  <si>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</si>
  <si>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</si>
  <si>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</si>
  <si>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</si>
  <si>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</si>
  <si>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</si>
  <si>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</si>
  <si>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</si>
  <si>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</si>
  <si>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</si>
  <si>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</si>
  <si>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</si>
  <si>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</si>
  <si>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</si>
  <si>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</si>
  <si>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</si>
  <si>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</si>
  <si>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</si>
  <si>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</si>
  <si>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</si>
  <si>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</si>
  <si>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</si>
  <si>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</si>
  <si>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</si>
  <si>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</si>
  <si>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</si>
  <si>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</si>
  <si>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</si>
  <si>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</si>
  <si>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</si>
  <si>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</si>
  <si>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</si>
  <si>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</si>
  <si>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</si>
  <si>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</si>
  <si>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</si>
  <si>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</si>
  <si>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</si>
  <si>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</si>
  <si>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</si>
  <si>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</si>
  <si>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</si>
  <si>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</si>
  <si>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</si>
  <si>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</si>
  <si>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</si>
  <si>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</si>
  <si>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</si>
  <si>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</si>
  <si>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</si>
  <si>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</si>
  <si>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</si>
  <si>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</si>
  <si>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</si>
  <si>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</si>
  <si>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</si>
  <si>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</si>
  <si>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</si>
  <si>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</si>
  <si>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</si>
  <si>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</si>
  <si>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</si>
  <si>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</si>
  <si>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</si>
  <si>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</si>
  <si>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</si>
  <si>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</si>
  <si>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</si>
  <si>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</si>
  <si>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</si>
  <si>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</si>
  <si>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</si>
  <si>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</si>
  <si>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</si>
  <si>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</si>
  <si>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</si>
  <si>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</si>
  <si>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</si>
  <si>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</si>
  <si>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</si>
  <si>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</si>
  <si>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</si>
  <si>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</si>
  <si>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</si>
  <si>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</si>
  <si>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</si>
  <si>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</si>
  <si>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</si>
  <si>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</si>
  <si>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</si>
  <si>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</si>
  <si>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</si>
  <si>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</si>
  <si>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</si>
  <si>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</si>
  <si>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</si>
  <si>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</si>
  <si>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</si>
  <si>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</si>
  <si>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</si>
  <si>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</si>
  <si>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</si>
  <si>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</si>
  <si>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</si>
  <si>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</si>
  <si>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</si>
  <si>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</si>
  <si>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</si>
  <si>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</si>
  <si>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</si>
  <si>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</si>
  <si>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</si>
  <si>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</si>
  <si>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</si>
  <si>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</si>
  <si>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</si>
  <si>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</si>
  <si>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</si>
  <si>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</si>
  <si>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</si>
  <si>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</si>
  <si>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</si>
  <si>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</si>
  <si>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</si>
  <si>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</si>
  <si>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</si>
  <si>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</si>
  <si>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</si>
  <si>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</si>
  <si>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</si>
  <si>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</si>
  <si>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</si>
  <si>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</si>
  <si>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</si>
  <si>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</si>
  <si>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</si>
  <si>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</si>
  <si>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</si>
  <si>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</si>
  <si>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</si>
  <si>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</si>
  <si>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</si>
  <si>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</si>
  <si>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</si>
  <si>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</si>
  <si>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</si>
  <si>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</si>
  <si>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</si>
  <si>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</si>
  <si>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</si>
  <si>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</si>
  <si>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</si>
  <si>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</si>
  <si>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</si>
  <si>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</si>
  <si>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</si>
  <si>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</si>
  <si>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</si>
  <si>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</si>
  <si>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</si>
  <si>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</si>
  <si>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</si>
  <si>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</si>
  <si>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</si>
  <si>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</si>
  <si>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</si>
  <si>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</si>
  <si>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</si>
  <si>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</si>
  <si>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</si>
  <si>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</si>
  <si>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</si>
  <si>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</si>
  <si>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</si>
  <si>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</si>
  <si>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</si>
  <si>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</si>
  <si>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</si>
  <si>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</si>
  <si>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</si>
  <si>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</si>
  <si>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</si>
  <si>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</si>
  <si>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</si>
  <si>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</si>
  <si>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</si>
  <si>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</si>
  <si>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</si>
  <si>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</si>
  <si>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</si>
  <si>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</si>
  <si>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</si>
  <si>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</si>
  <si>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</si>
  <si>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</si>
  <si>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</si>
  <si>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</si>
  <si>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</si>
  <si>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</si>
  <si>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</si>
  <si>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</si>
  <si>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</si>
  <si>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</si>
  <si>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</si>
  <si>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</si>
  <si>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</si>
  <si>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</si>
  <si>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</si>
  <si>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</si>
  <si>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</si>
  <si>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</si>
  <si>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</si>
  <si>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</si>
  <si>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</si>
  <si>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</si>
  <si>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</si>
  <si>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</si>
  <si>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</si>
  <si>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</si>
  <si>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</si>
  <si>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</si>
  <si>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</si>
  <si>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</si>
  <si>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</si>
  <si>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</si>
  <si>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</si>
  <si>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</si>
  <si>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</si>
  <si>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</si>
  <si>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</si>
  <si>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</si>
  <si>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</si>
  <si>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</si>
  <si>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</si>
  <si>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</si>
  <si>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</si>
  <si>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</si>
  <si>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</si>
  <si>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</si>
  <si>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</si>
  <si>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</si>
  <si>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</si>
  <si>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</si>
  <si>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</si>
  <si>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</si>
  <si>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</si>
  <si>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</si>
  <si>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</si>
  <si>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</si>
  <si>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</si>
  <si>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</si>
  <si>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</si>
  <si>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</si>
  <si>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</si>
  <si>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</si>
  <si>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</si>
  <si>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</si>
  <si>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</si>
  <si>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</si>
  <si>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</si>
  <si>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</si>
  <si>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</si>
  <si>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</si>
  <si>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</si>
  <si>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</si>
  <si>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</si>
  <si>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</si>
  <si>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</si>
  <si>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</si>
  <si>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</si>
  <si>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</si>
  <si>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</si>
  <si>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</si>
  <si>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</si>
  <si>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</si>
  <si>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</si>
  <si>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</si>
  <si>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</si>
  <si>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</si>
  <si>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</si>
  <si>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</si>
  <si>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</si>
  <si>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</si>
  <si>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</si>
  <si>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</si>
  <si>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</si>
  <si>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</si>
  <si>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</si>
  <si>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</si>
  <si>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</si>
  <si>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</si>
  <si>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</si>
  <si>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</si>
  <si>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</si>
  <si>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</si>
  <si>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</si>
  <si>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</si>
  <si>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</si>
  <si>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</si>
  <si>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</si>
  <si>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</si>
  <si>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</si>
  <si>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</si>
  <si>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</si>
  <si>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</si>
  <si>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</si>
  <si>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</si>
  <si>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</si>
  <si>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</si>
  <si>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</si>
  <si>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</si>
  <si>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</si>
  <si>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</si>
  <si>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</si>
  <si>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</si>
  <si>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</si>
  <si>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</si>
  <si>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</si>
  <si>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</si>
  <si>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</si>
  <si>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</si>
  <si>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</si>
  <si>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</si>
  <si>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</si>
  <si>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</si>
  <si>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</si>
  <si>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</si>
  <si>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</si>
  <si>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</si>
  <si>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</si>
  <si>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</si>
  <si>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</si>
  <si>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</si>
  <si>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</si>
  <si>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</si>
  <si>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</si>
  <si>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</si>
  <si>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</si>
  <si>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</si>
  <si>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</si>
  <si>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</si>
  <si>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</si>
  <si>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</si>
  <si>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</si>
  <si>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</si>
  <si>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</si>
  <si>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</si>
  <si>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</si>
  <si>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</si>
  <si>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</si>
  <si>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</si>
  <si>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</si>
  <si>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</si>
  <si>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</si>
  <si>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</si>
  <si>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</si>
  <si>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</si>
  <si>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</si>
  <si>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</si>
  <si>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</si>
  <si>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</si>
  <si>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</si>
  <si>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</si>
  <si>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</si>
  <si>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</si>
  <si>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</si>
  <si>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</si>
  <si>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</si>
  <si>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</si>
  <si>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</si>
  <si>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</si>
  <si>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</si>
  <si>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</si>
  <si>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</si>
  <si>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</si>
  <si>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</si>
  <si>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</si>
  <si>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</si>
  <si>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</si>
  <si>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</si>
  <si>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</si>
  <si>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</si>
  <si>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</si>
  <si>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</si>
  <si>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</si>
  <si>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</si>
  <si>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</si>
  <si>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</si>
  <si>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</si>
  <si>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</si>
  <si>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</si>
  <si>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</si>
  <si>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</si>
  <si>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</si>
  <si>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</si>
  <si>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</si>
  <si>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</si>
  <si>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</si>
  <si>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</si>
  <si>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</si>
  <si>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</si>
  <si>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</si>
  <si>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</si>
  <si>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</si>
  <si>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</si>
  <si>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</si>
  <si>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</si>
  <si>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</si>
  <si>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</si>
  <si>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</si>
  <si>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</si>
  <si>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</si>
  <si>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</si>
  <si>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</si>
  <si>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</si>
  <si>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</si>
  <si>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</si>
  <si>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</si>
  <si>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</si>
  <si>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</si>
  <si>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</si>
  <si>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</si>
  <si>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</si>
  <si>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</si>
  <si>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</si>
  <si>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</si>
  <si>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</si>
  <si>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</si>
  <si>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</si>
  <si>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</si>
  <si>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</si>
  <si>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</si>
  <si>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</si>
  <si>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</si>
  <si>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</si>
  <si>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</si>
  <si>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</si>
  <si>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</si>
  <si>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</si>
  <si>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</si>
  <si>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</si>
  <si>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</si>
  <si>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</si>
  <si>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</si>
  <si>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</si>
  <si>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</si>
  <si>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</si>
  <si>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</si>
  <si>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</si>
  <si>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</si>
  <si>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</si>
  <si>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</si>
  <si>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</si>
  <si>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</si>
  <si>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</si>
  <si>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</si>
  <si>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</si>
  <si>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</si>
  <si>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</si>
  <si>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</si>
  <si>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</si>
  <si>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</si>
  <si>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</si>
  <si>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</si>
  <si>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</si>
  <si>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</si>
  <si>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</si>
  <si>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</si>
  <si>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</si>
  <si>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</si>
  <si>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</si>
  <si>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</si>
  <si>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</si>
  <si>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</si>
  <si>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</si>
  <si>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</si>
  <si>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</si>
  <si>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</si>
  <si>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</si>
  <si>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</si>
  <si>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</si>
  <si>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</si>
  <si>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</si>
  <si>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</si>
  <si>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</si>
  <si>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</si>
  <si>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</si>
  <si>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</si>
  <si>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</si>
  <si>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</si>
  <si>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</si>
  <si>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</si>
  <si>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</si>
  <si>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</si>
  <si>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</si>
  <si>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</si>
  <si>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</si>
  <si>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</si>
  <si>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</si>
  <si>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</si>
  <si>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</si>
  <si>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</si>
  <si>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</si>
  <si>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</si>
  <si>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</si>
  <si>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</si>
  <si>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</si>
  <si>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</si>
  <si>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</si>
  <si>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</si>
  <si>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</si>
  <si>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</si>
  <si>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</si>
  <si>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</si>
  <si>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</si>
  <si>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</si>
  <si>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</si>
  <si>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</si>
  <si>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</si>
  <si>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</si>
  <si>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</si>
  <si>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</si>
  <si>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</si>
  <si>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</si>
  <si>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</si>
  <si>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</si>
  <si>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</si>
  <si>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</si>
  <si>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</si>
  <si>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</si>
  <si>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</si>
  <si>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</si>
  <si>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</si>
  <si>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</si>
  <si>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</si>
  <si>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</si>
  <si>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</si>
  <si>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</si>
  <si>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</si>
  <si>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</si>
  <si>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</si>
  <si>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</si>
  <si>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</si>
  <si>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</si>
  <si>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</si>
  <si>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</si>
  <si>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</si>
  <si>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</si>
  <si>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</si>
  <si>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</si>
  <si>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</si>
  <si>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</si>
  <si>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</si>
  <si>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</si>
  <si>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</si>
  <si>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</si>
  <si>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</si>
  <si>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</si>
  <si>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</si>
  <si>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</si>
  <si>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</si>
  <si>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</si>
  <si>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</si>
  <si>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</si>
  <si>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</si>
  <si>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</si>
  <si>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</si>
  <si>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</si>
  <si>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</si>
  <si>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</si>
  <si>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</si>
  <si>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</si>
  <si>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</si>
  <si>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</si>
  <si>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</si>
  <si>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</si>
  <si>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</si>
  <si>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</si>
  <si>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</si>
  <si>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</si>
  <si>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</si>
  <si>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</si>
  <si>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</si>
  <si>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</si>
  <si>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</si>
  <si>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</si>
  <si>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</si>
  <si>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</si>
  <si>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</si>
  <si>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</si>
  <si>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</si>
  <si>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</si>
  <si>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</si>
  <si>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</si>
  <si>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</si>
  <si>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</si>
  <si>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</si>
  <si>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</si>
  <si>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</si>
  <si>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</si>
  <si>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</si>
  <si>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</si>
  <si>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</si>
  <si>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</si>
  <si>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</si>
  <si>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</si>
  <si>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</si>
  <si>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</si>
  <si>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</si>
  <si>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</si>
  <si>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</si>
  <si>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</si>
  <si>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</si>
  <si>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</si>
  <si>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</si>
  <si>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</si>
  <si>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</si>
  <si>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</si>
  <si>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</si>
  <si>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</si>
  <si>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</si>
  <si>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</si>
  <si>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</si>
  <si>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</si>
  <si>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</si>
  <si>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</si>
  <si>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</si>
  <si>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</si>
  <si>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</si>
  <si>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</si>
  <si>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</si>
  <si>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</si>
  <si>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</si>
  <si>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</si>
  <si>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</si>
  <si>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</si>
  <si>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</si>
  <si>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</si>
  <si>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</si>
  <si>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</si>
  <si>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</si>
  <si>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</si>
  <si>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</si>
  <si>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</si>
  <si>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</si>
  <si>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</si>
  <si>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</si>
  <si>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</si>
  <si>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</si>
  <si>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</si>
  <si>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</si>
  <si>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</si>
  <si>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</si>
  <si>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</si>
  <si>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</si>
  <si>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</si>
  <si>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</si>
  <si>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</si>
  <si>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</si>
  <si>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</si>
  <si>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</si>
  <si>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</si>
  <si>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</si>
  <si>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</si>
  <si>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</si>
  <si>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</si>
  <si>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</si>
  <si>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</si>
  <si>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</si>
  <si>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</si>
  <si>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</si>
  <si>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</si>
  <si>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</si>
  <si>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</si>
  <si>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</si>
  <si>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</si>
  <si>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</si>
  <si>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</si>
  <si>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</si>
  <si>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</si>
  <si>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</si>
  <si>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</si>
  <si>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</si>
  <si>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</si>
  <si>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</si>
  <si>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</si>
  <si>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</si>
  <si>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</si>
  <si>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</si>
  <si>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</si>
  <si>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</si>
  <si>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</si>
  <si>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</si>
  <si>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</si>
  <si>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</si>
  <si>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</si>
  <si>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</si>
  <si>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</si>
  <si>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</si>
  <si>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</si>
  <si>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</si>
  <si>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</si>
  <si>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</si>
  <si>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</si>
  <si>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</si>
  <si>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</si>
  <si>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</si>
  <si>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</si>
  <si>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</si>
  <si>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</si>
  <si>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</si>
  <si>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</si>
  <si>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</si>
  <si>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</si>
  <si>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</si>
  <si>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</si>
  <si>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</si>
  <si>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</si>
  <si>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</si>
  <si>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</si>
  <si>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</si>
  <si>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</si>
  <si>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</si>
  <si>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</si>
  <si>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</si>
  <si>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</si>
  <si>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</si>
  <si>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</si>
  <si>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</si>
  <si>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</si>
  <si>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</si>
  <si>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</si>
  <si>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</si>
  <si>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</si>
  <si>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</si>
  <si>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</si>
  <si>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</si>
  <si>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</si>
  <si>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</si>
  <si>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</si>
  <si>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</si>
  <si>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</si>
  <si>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</si>
  <si>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</si>
  <si>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</si>
  <si>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</si>
  <si>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</si>
  <si>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</si>
  <si>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</si>
  <si>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</si>
  <si>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</si>
  <si>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</si>
  <si>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</si>
  <si>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</si>
  <si>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</si>
  <si>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</si>
  <si>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</si>
  <si>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</si>
  <si>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</si>
  <si>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</si>
  <si>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</si>
  <si>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</si>
  <si>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</si>
  <si>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</si>
  <si>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</si>
  <si>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</si>
  <si>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</si>
  <si>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</si>
  <si>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</si>
  <si>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</si>
  <si>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</si>
  <si>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</si>
  <si>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</si>
  <si>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</si>
  <si>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</si>
  <si>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</si>
  <si>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</si>
  <si>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</si>
  <si>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</si>
  <si>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</si>
  <si>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</si>
  <si>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</si>
  <si>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</si>
  <si>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</si>
  <si>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</si>
  <si>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</si>
  <si>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</si>
  <si>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</si>
  <si>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</si>
  <si>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</si>
  <si>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</si>
  <si>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</si>
  <si>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</si>
  <si>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</si>
  <si>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</si>
  <si>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</si>
  <si>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</si>
  <si>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</si>
  <si>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</si>
  <si>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</si>
  <si>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</si>
  <si>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</si>
  <si>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</si>
  <si>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</si>
  <si>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</si>
  <si>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</si>
  <si>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</si>
  <si>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</si>
  <si>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</si>
  <si>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</si>
  <si>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</si>
  <si>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</si>
  <si>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</si>
  <si>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</si>
  <si>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</si>
  <si>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</si>
  <si>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</si>
  <si>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</si>
  <si>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</si>
  <si>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</si>
  <si>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</si>
  <si>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</si>
  <si>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</si>
  <si>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</si>
  <si>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</si>
  <si>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</si>
  <si>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</si>
  <si>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</si>
  <si>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</si>
  <si>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</si>
  <si>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</si>
  <si>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</si>
  <si>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</si>
  <si>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</si>
  <si>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</si>
  <si>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</si>
  <si>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</si>
  <si>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</si>
  <si>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</si>
  <si>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</si>
  <si>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</si>
  <si>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</si>
  <si>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</si>
  <si>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</si>
  <si>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</si>
  <si>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</si>
  <si>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</si>
  <si>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</si>
  <si>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</si>
  <si>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</si>
  <si>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</si>
  <si>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</si>
  <si>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</si>
  <si>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</si>
  <si>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</si>
  <si>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</si>
  <si>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</si>
  <si>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</si>
  <si>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</si>
  <si>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</si>
  <si>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</si>
  <si>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</si>
  <si>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</si>
  <si>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</si>
  <si>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</si>
  <si>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</si>
  <si>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</si>
  <si>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</si>
  <si>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</si>
  <si>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</si>
  <si>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</si>
  <si>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</si>
  <si>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</si>
  <si>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</si>
  <si>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</si>
  <si>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</si>
  <si>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</si>
  <si>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</si>
  <si>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</si>
  <si>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</si>
  <si>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</si>
  <si>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</si>
  <si>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</si>
  <si>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</si>
  <si>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</si>
  <si>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</si>
  <si>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</si>
  <si>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</si>
  <si>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</si>
  <si>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</si>
  <si>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</si>
  <si>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</si>
  <si>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</si>
  <si>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</si>
  <si>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</si>
  <si>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</si>
  <si>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</si>
  <si>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</si>
  <si>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</si>
  <si>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</si>
  <si>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</si>
  <si>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</si>
  <si>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</si>
  <si>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</si>
  <si>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</si>
  <si>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</si>
  <si>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</si>
  <si>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</si>
  <si>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</si>
  <si>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</si>
  <si>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</si>
  <si>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</si>
  <si>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</si>
  <si>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</si>
  <si>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</si>
  <si>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</si>
  <si>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</si>
  <si>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</si>
  <si>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</si>
  <si>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</si>
  <si>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</si>
  <si>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</si>
  <si>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</si>
  <si>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</si>
  <si>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</si>
  <si>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</si>
  <si>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</si>
  <si>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</si>
  <si>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</si>
  <si>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</si>
  <si>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</si>
  <si>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</si>
  <si>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</si>
  <si>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</si>
  <si>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</si>
  <si>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</si>
  <si>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</si>
  <si>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</si>
  <si>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</si>
  <si>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</si>
  <si>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</si>
  <si>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</si>
  <si>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</si>
  <si>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</si>
  <si>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</si>
  <si>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</si>
  <si>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</si>
  <si>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</si>
  <si>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</si>
  <si>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</si>
  <si>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</si>
  <si>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</si>
  <si>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</si>
  <si>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</si>
  <si>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</si>
  <si>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</si>
  <si>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</si>
  <si>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</si>
  <si>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</si>
  <si>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</si>
  <si>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</si>
  <si>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</si>
  <si>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</si>
  <si>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</si>
  <si>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</si>
  <si>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</si>
  <si>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</si>
  <si>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</si>
  <si>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</si>
  <si>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</si>
  <si>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</si>
  <si>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</si>
  <si>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</si>
  <si>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</si>
  <si>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</si>
  <si>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</si>
  <si>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</si>
  <si>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</si>
  <si>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</si>
  <si>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</si>
  <si>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</si>
  <si>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</si>
  <si>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</si>
  <si>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</si>
  <si>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</si>
  <si>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</si>
  <si>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</si>
  <si>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</si>
  <si>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</si>
  <si>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</si>
  <si>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</si>
  <si>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</si>
  <si>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</si>
  <si>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</si>
  <si>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</si>
  <si>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</si>
  <si>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</si>
  <si>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</si>
  <si>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</si>
  <si>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</si>
  <si>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</si>
  <si>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</si>
  <si>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</si>
  <si>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</si>
  <si>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</si>
  <si>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</si>
  <si>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</si>
  <si>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</si>
  <si>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</si>
  <si>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</si>
  <si>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</si>
  <si>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</si>
  <si>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</si>
  <si>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</si>
  <si>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</si>
  <si>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</si>
  <si>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</si>
  <si>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</si>
  <si>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</si>
  <si>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</si>
  <si>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</si>
  <si>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</si>
  <si>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</si>
  <si>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</si>
  <si>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</si>
  <si>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</si>
  <si>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</si>
  <si>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</si>
  <si>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</si>
  <si>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</si>
  <si>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</si>
  <si>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</si>
  <si>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</si>
  <si>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</si>
  <si>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</si>
  <si>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</si>
  <si>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</si>
  <si>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</si>
  <si>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</si>
  <si>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</si>
  <si>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</si>
  <si>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</si>
  <si>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</si>
  <si>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</si>
  <si>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</si>
  <si>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</si>
  <si>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</si>
  <si>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</si>
  <si>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</si>
  <si>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</si>
  <si>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</si>
  <si>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</si>
  <si>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</si>
  <si>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</si>
  <si>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</si>
  <si>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</si>
  <si>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</si>
  <si>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</si>
  <si>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</si>
  <si>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</si>
  <si>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</si>
  <si>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</si>
  <si>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</si>
  <si>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</si>
  <si>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</si>
  <si>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</si>
  <si>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</si>
  <si>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</si>
  <si>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</si>
  <si>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</si>
  <si>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</si>
  <si>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</si>
  <si>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</si>
  <si>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</si>
  <si>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</si>
  <si>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</si>
  <si>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</si>
  <si>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</si>
  <si>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</si>
  <si>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</si>
  <si>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</si>
  <si>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</si>
  <si>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</si>
  <si>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</si>
  <si>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</si>
  <si>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</si>
  <si>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</si>
  <si>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</si>
  <si>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</si>
  <si>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</si>
  <si>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</si>
  <si>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</si>
  <si>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</si>
  <si>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</si>
  <si>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</si>
  <si>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</si>
  <si>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</si>
  <si>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</si>
  <si>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</si>
  <si>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</si>
  <si>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</si>
  <si>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</si>
  <si>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</si>
  <si>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</si>
  <si>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</si>
  <si>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</si>
  <si>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</si>
  <si>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</si>
  <si>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</si>
  <si>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</si>
  <si>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</si>
  <si>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</si>
  <si>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</si>
  <si>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</si>
  <si>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</si>
  <si>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</si>
  <si>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</si>
  <si>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</si>
  <si>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</si>
  <si>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</si>
  <si>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</si>
  <si>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</si>
  <si>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</si>
  <si>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</si>
  <si>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</si>
  <si>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</si>
  <si>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</si>
  <si>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</si>
  <si>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</si>
  <si>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</si>
  <si>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</si>
  <si>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</si>
  <si>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</si>
  <si>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</si>
  <si>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</si>
  <si>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</si>
  <si>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</si>
  <si>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</si>
  <si>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</si>
  <si>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</si>
  <si>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</si>
  <si>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</si>
  <si>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</si>
  <si>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</si>
  <si>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</si>
  <si>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</si>
  <si>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</si>
  <si>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</si>
  <si>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</si>
  <si>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</si>
  <si>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</si>
  <si>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</si>
  <si>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</si>
  <si>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</si>
  <si>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</si>
  <si>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</si>
  <si>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</si>
  <si>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</si>
  <si>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</si>
  <si>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</si>
  <si>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</si>
  <si>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</si>
  <si>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</si>
  <si>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</si>
  <si>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</si>
  <si>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</si>
  <si>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</si>
  <si>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</si>
  <si>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</si>
  <si>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</si>
  <si>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</si>
  <si>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</si>
  <si>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</si>
  <si>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</si>
  <si>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</si>
  <si>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</si>
  <si>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</si>
  <si>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</si>
  <si>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</si>
  <si>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</si>
  <si>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</si>
  <si>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</si>
  <si>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</si>
  <si>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</si>
  <si>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</si>
  <si>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</si>
  <si>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</si>
  <si>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</si>
  <si>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</si>
  <si>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</si>
  <si>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</si>
  <si>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</si>
  <si>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</si>
  <si>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</si>
  <si>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</si>
  <si>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</si>
  <si>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</si>
  <si>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</si>
  <si>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</si>
  <si>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</si>
  <si>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</si>
  <si>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</si>
  <si>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</si>
  <si>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</si>
  <si>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</si>
  <si>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</si>
  <si>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</si>
  <si>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</si>
  <si>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</si>
  <si>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</si>
  <si>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</si>
  <si>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</si>
  <si>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</si>
  <si>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</si>
  <si>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</si>
  <si>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</si>
  <si>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</si>
  <si>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</si>
  <si>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</si>
  <si>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</si>
  <si>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</si>
  <si>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</si>
  <si>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</si>
  <si>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</si>
  <si>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</si>
  <si>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</si>
  <si>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</si>
  <si>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</si>
  <si>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</si>
  <si>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</si>
  <si>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</si>
  <si>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</si>
  <si>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</si>
  <si>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</si>
  <si>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</si>
  <si>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</si>
  <si>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</si>
  <si>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</si>
  <si>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</si>
  <si>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</si>
  <si>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</si>
  <si>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</si>
  <si>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</si>
  <si>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</si>
  <si>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</si>
  <si>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</si>
  <si>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</si>
  <si>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</si>
  <si>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</si>
  <si>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</si>
  <si>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</si>
  <si>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</si>
  <si>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</si>
  <si>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</si>
  <si>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</si>
  <si>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</si>
  <si>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</si>
  <si>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</si>
  <si>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</si>
  <si>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</si>
  <si>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</si>
  <si>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</si>
  <si>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</si>
  <si>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</si>
  <si>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</si>
  <si>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</si>
  <si>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</si>
  <si>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</si>
  <si>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</si>
  <si>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</si>
  <si>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</si>
  <si>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</si>
  <si>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</si>
  <si>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</si>
  <si>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</si>
  <si>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</si>
  <si>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</si>
  <si>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</si>
  <si>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</si>
  <si>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</si>
  <si>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</si>
  <si>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</si>
  <si>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</si>
  <si>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</si>
  <si>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</si>
  <si>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</si>
  <si>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</si>
  <si>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</si>
  <si>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</si>
  <si>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</si>
  <si>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</si>
  <si>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</si>
  <si>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</si>
  <si>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</si>
  <si>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</si>
  <si>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</si>
  <si>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</si>
  <si>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</si>
  <si>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</si>
  <si>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</si>
  <si>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</si>
  <si>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</si>
  <si>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</si>
  <si>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</si>
  <si>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</si>
  <si>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</si>
  <si>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</si>
  <si>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</si>
  <si>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</si>
  <si>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</si>
  <si>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</si>
  <si>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</si>
  <si>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</si>
  <si>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</si>
  <si>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</si>
  <si>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</si>
  <si>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</si>
  <si>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</si>
  <si>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</si>
  <si>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</si>
  <si>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</si>
  <si>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</si>
  <si>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</si>
  <si>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</si>
  <si>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</si>
  <si>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</si>
  <si>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</si>
  <si>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</si>
  <si>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</si>
  <si>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</si>
  <si>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</si>
  <si>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</si>
  <si>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</si>
  <si>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</si>
  <si>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</si>
  <si>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</si>
  <si>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</si>
  <si>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</si>
  <si>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</si>
  <si>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</si>
  <si>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</si>
  <si>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</si>
  <si>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</si>
  <si>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</si>
  <si>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</si>
  <si>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</si>
  <si>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</si>
  <si>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</si>
  <si>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</si>
  <si>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</si>
  <si>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</si>
  <si>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</si>
  <si>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</si>
  <si>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</si>
  <si>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</si>
  <si>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</si>
  <si>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</si>
  <si>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</si>
  <si>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</si>
  <si>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</si>
  <si>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</si>
  <si>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</si>
  <si>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</si>
  <si>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</si>
  <si>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</si>
  <si>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</si>
  <si>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</si>
  <si>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</si>
  <si>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</si>
  <si>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</si>
  <si>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</si>
  <si>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</si>
  <si>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</si>
  <si>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</si>
  <si>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</si>
  <si>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</si>
  <si>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</si>
  <si>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</si>
  <si>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</si>
  <si>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</si>
  <si>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</si>
  <si>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</si>
  <si>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</si>
  <si>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</si>
  <si>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</si>
  <si>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</si>
  <si>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</si>
  <si>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</si>
  <si>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</si>
  <si>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</si>
  <si>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</si>
  <si>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</si>
  <si>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</si>
  <si>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</si>
  <si>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</si>
  <si>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</si>
  <si>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</si>
  <si>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</si>
  <si>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</si>
  <si>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</si>
  <si>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</si>
  <si>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</si>
  <si>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</si>
  <si>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</si>
  <si>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</si>
  <si>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</si>
  <si>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</si>
  <si>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</si>
  <si>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</si>
  <si>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</si>
  <si>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</si>
  <si>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</si>
  <si>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</si>
  <si>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</si>
  <si>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</si>
  <si>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</si>
  <si>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</si>
  <si>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</si>
  <si>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</si>
  <si>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</si>
  <si>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</si>
  <si>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</si>
  <si>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</si>
  <si>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</si>
  <si>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</si>
  <si>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</si>
  <si>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</si>
  <si>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</si>
  <si>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</si>
  <si>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</si>
  <si>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</si>
  <si>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</si>
  <si>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</si>
  <si>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</si>
  <si>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</si>
  <si>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</si>
  <si>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</si>
  <si>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</si>
  <si>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</si>
  <si>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</si>
  <si>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</si>
  <si>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</si>
  <si>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</si>
  <si>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</si>
  <si>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</si>
  <si>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</si>
  <si>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</si>
  <si>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</si>
  <si>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</si>
  <si>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</si>
  <si>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</si>
  <si>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</si>
  <si>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</si>
  <si>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</si>
  <si>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</si>
  <si>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</si>
  <si>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</si>
  <si>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</si>
  <si>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</si>
  <si>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</si>
  <si>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</si>
  <si>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</si>
  <si>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</si>
  <si>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</si>
  <si>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</si>
  <si>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</si>
  <si>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</si>
  <si>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</si>
  <si>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</si>
  <si>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</si>
  <si>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</si>
  <si>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</si>
  <si>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</si>
  <si>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</si>
  <si>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</si>
  <si>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</si>
  <si>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</si>
  <si>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</si>
  <si>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</si>
  <si>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</si>
  <si>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</si>
  <si>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</si>
  <si>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</si>
  <si>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</si>
  <si>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</si>
  <si>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</si>
  <si>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</si>
  <si>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</si>
  <si>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</si>
  <si>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</si>
  <si>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</si>
  <si>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</si>
  <si>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</si>
  <si>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</si>
  <si>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</si>
  <si>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</si>
  <si>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</si>
  <si>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</si>
  <si>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</si>
  <si>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</si>
  <si>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</si>
  <si>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</si>
  <si>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</si>
  <si>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</si>
  <si>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</si>
  <si>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</si>
  <si>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</si>
  <si>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</si>
  <si>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</si>
  <si>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</si>
  <si>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</si>
  <si>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</si>
  <si>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</si>
  <si>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</si>
  <si>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</si>
  <si>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</si>
  <si>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</si>
  <si>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</si>
  <si>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</si>
  <si>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</si>
  <si>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</si>
  <si>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</si>
  <si>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</si>
  <si>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</si>
  <si>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</si>
  <si>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</si>
  <si>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</si>
  <si>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</si>
  <si>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</si>
  <si>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</si>
  <si>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</si>
  <si>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</si>
  <si>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</si>
  <si>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</si>
  <si>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</si>
  <si>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</si>
  <si>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</si>
  <si>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</si>
  <si>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</si>
  <si>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</si>
  <si>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</si>
  <si>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</si>
  <si>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</si>
  <si>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</si>
  <si>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</si>
  <si>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</si>
  <si>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</si>
  <si>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</si>
  <si>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</si>
  <si>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</si>
  <si>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</si>
  <si>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</si>
  <si>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</si>
  <si>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</si>
  <si>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</si>
  <si>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</si>
  <si>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</si>
  <si>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</si>
  <si>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</si>
  <si>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</si>
  <si>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</si>
  <si>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</si>
  <si>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</si>
  <si>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</si>
  <si>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</si>
  <si>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</si>
  <si>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</si>
  <si>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</si>
  <si>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</si>
  <si>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</si>
  <si>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</si>
  <si>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</si>
  <si>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</si>
  <si>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</si>
  <si>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</si>
  <si>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</si>
  <si>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</si>
  <si>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</si>
  <si>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</si>
  <si>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</si>
  <si>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</si>
  <si>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</si>
  <si>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</si>
  <si>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</si>
  <si>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</si>
  <si>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</si>
  <si>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</si>
  <si>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</si>
  <si>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</si>
  <si>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</si>
  <si>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</si>
  <si>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</si>
  <si>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</si>
  <si>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</si>
  <si>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</si>
  <si>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</si>
  <si>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</si>
  <si>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</si>
  <si>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</si>
  <si>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</si>
  <si>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</si>
  <si>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</si>
  <si>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</si>
  <si>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</si>
  <si>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</si>
  <si>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</si>
  <si>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</si>
  <si>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</si>
  <si>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</si>
  <si>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</si>
  <si>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</si>
  <si>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</si>
  <si>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</si>
  <si>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</si>
  <si>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</si>
  <si>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</si>
  <si>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</si>
  <si>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</si>
  <si>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</si>
  <si>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</si>
  <si>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</si>
  <si>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</si>
  <si>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</si>
  <si>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</si>
  <si>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</si>
  <si>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</si>
  <si>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</si>
  <si>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</si>
  <si>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</si>
  <si>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</si>
  <si>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</si>
  <si>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</si>
  <si>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</si>
  <si>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</si>
  <si>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</si>
  <si>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</si>
  <si>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</si>
  <si>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</si>
  <si>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</si>
  <si>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</si>
  <si>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</si>
  <si>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</si>
  <si>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</si>
  <si>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</si>
  <si>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</si>
  <si>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</si>
  <si>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</si>
  <si>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</si>
  <si>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</si>
  <si>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</si>
  <si>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</si>
  <si>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</si>
  <si>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</si>
  <si>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</si>
  <si>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</si>
  <si>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</si>
  <si>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</si>
  <si>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</si>
  <si>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</si>
  <si>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</si>
  <si>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</si>
  <si>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</si>
  <si>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</si>
  <si>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</si>
  <si>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</si>
  <si>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</si>
  <si>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</si>
  <si>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</si>
  <si>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</si>
  <si>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</si>
  <si>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</si>
  <si>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</si>
  <si>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</si>
  <si>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</si>
  <si>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</si>
  <si>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</si>
  <si>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</si>
  <si>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</si>
  <si>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</si>
  <si>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</si>
  <si>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</si>
  <si>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</si>
  <si>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</si>
  <si>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</si>
  <si>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</si>
  <si>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</si>
  <si>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</si>
  <si>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</si>
  <si>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</si>
  <si>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</si>
  <si>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</si>
  <si>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</si>
  <si>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</si>
  <si>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</si>
  <si>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</si>
  <si>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</si>
  <si>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</si>
  <si>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</si>
  <si>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</si>
  <si>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</si>
  <si>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</si>
  <si>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</si>
  <si>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</si>
  <si>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</si>
  <si>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</si>
  <si>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</si>
  <si>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</si>
  <si>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</si>
  <si>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</si>
  <si>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</si>
  <si>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</si>
  <si>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</si>
  <si>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</si>
  <si>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</si>
  <si>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</si>
  <si>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</si>
  <si>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</si>
  <si>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</si>
  <si>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</si>
  <si>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</si>
  <si>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</si>
  <si>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</si>
  <si>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</si>
  <si>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</si>
  <si>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</si>
  <si>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</si>
  <si>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</si>
  <si>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</si>
  <si>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</si>
  <si>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</si>
  <si>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</si>
  <si>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</si>
  <si>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</si>
  <si>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</si>
  <si>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</si>
  <si>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</si>
  <si>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</si>
  <si>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</si>
  <si>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</si>
  <si>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</si>
  <si>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</si>
  <si>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</si>
  <si>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</si>
  <si>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</si>
  <si>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</si>
  <si>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</si>
  <si>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</si>
  <si>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</si>
  <si>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</si>
  <si>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</si>
  <si>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</si>
  <si>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</si>
  <si>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</si>
  <si>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</si>
  <si>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</si>
  <si>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</si>
  <si>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</si>
  <si>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</si>
  <si>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</si>
  <si>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</si>
  <si>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</si>
  <si>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</si>
  <si>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</si>
  <si>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</si>
  <si>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</si>
  <si>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</si>
  <si>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</si>
  <si>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</si>
  <si>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</si>
  <si>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</si>
  <si>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</si>
  <si>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</si>
  <si>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</si>
  <si>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</si>
  <si>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</si>
  <si>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</si>
  <si>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</si>
  <si>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</si>
  <si>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</si>
  <si>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</si>
  <si>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</si>
  <si>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</si>
  <si>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</si>
  <si>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</si>
  <si>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</si>
  <si>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</si>
  <si>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</si>
  <si>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</si>
  <si>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</si>
  <si>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</si>
  <si>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</si>
  <si>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</si>
  <si>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</si>
  <si>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</si>
  <si>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</si>
  <si>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</si>
  <si>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</si>
  <si>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</si>
  <si>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</si>
  <si>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</si>
  <si>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</si>
  <si>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</si>
  <si>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</si>
  <si>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</si>
  <si>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</si>
  <si>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</si>
  <si>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</si>
  <si>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</si>
  <si>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</si>
  <si>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</si>
  <si>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</si>
  <si>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</si>
  <si>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</si>
  <si>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</si>
  <si>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</si>
  <si>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</si>
  <si>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</si>
  <si>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</si>
  <si>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</si>
  <si>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</si>
  <si>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</si>
  <si>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</si>
  <si>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</si>
  <si>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</si>
  <si>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</si>
  <si>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</si>
  <si>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</si>
  <si>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</si>
  <si>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</si>
  <si>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</si>
  <si>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</si>
  <si>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</si>
  <si>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</si>
  <si>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</si>
  <si>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</si>
  <si>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</si>
  <si>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</si>
  <si>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</si>
  <si>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</si>
  <si>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</si>
  <si>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</si>
  <si>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</si>
  <si>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</si>
  <si>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</si>
  <si>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</si>
  <si>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</si>
  <si>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</si>
  <si>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</si>
  <si>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</si>
  <si>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</si>
  <si>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</si>
  <si>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</si>
  <si>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</si>
  <si>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</si>
  <si>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</si>
  <si>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</si>
  <si>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</si>
  <si>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</si>
  <si>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</si>
  <si>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</si>
  <si>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</si>
  <si>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</si>
  <si>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</si>
  <si>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</si>
  <si>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</si>
  <si>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</si>
  <si>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</si>
  <si>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</si>
  <si>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</si>
  <si>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</si>
  <si>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</si>
  <si>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</si>
  <si>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</si>
  <si>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</si>
  <si>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</si>
  <si>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</si>
  <si>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</si>
  <si>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</si>
  <si>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</si>
  <si>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</si>
  <si>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</si>
  <si>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</si>
  <si>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</si>
  <si>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</si>
  <si>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</si>
  <si>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</si>
  <si>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</si>
  <si>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</si>
  <si>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</si>
  <si>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</si>
  <si>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</si>
  <si>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</si>
  <si>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</si>
  <si>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</si>
  <si>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</si>
  <si>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</si>
  <si>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</si>
  <si>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</si>
  <si>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</si>
  <si>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</si>
  <si>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</si>
  <si>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</si>
  <si>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</si>
  <si>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</si>
  <si>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</si>
  <si>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</si>
  <si>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</si>
  <si>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</si>
  <si>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</si>
  <si>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</si>
  <si>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</si>
  <si>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</si>
  <si>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</si>
  <si>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</si>
  <si>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</si>
  <si>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</si>
  <si>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</si>
  <si>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</si>
  <si>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</si>
  <si>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</si>
  <si>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</si>
  <si>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</si>
  <si>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</si>
  <si>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</si>
  <si>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</si>
  <si>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</si>
  <si>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</si>
  <si>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</si>
  <si>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</si>
  <si>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</si>
  <si>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</si>
  <si>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</si>
  <si>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</si>
  <si>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</si>
  <si>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</si>
  <si>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</si>
  <si>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</si>
  <si>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</si>
  <si>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</si>
  <si>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</si>
  <si>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</si>
  <si>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</si>
  <si>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</si>
  <si>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</si>
  <si>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</si>
  <si>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</si>
  <si>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</si>
  <si>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</si>
  <si>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</si>
  <si>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</si>
  <si>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</si>
  <si>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</si>
  <si>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</si>
  <si>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</si>
  <si>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</si>
  <si>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</si>
  <si>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</si>
  <si>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</si>
  <si>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</si>
  <si>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</si>
  <si>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</si>
  <si>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</si>
  <si>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</si>
  <si>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</si>
  <si>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</si>
  <si>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</si>
  <si>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</si>
  <si>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</si>
  <si>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</si>
  <si>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</si>
  <si>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</si>
  <si>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</si>
  <si>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</si>
  <si>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</si>
  <si>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</si>
  <si>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</si>
  <si>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</si>
  <si>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</si>
  <si>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</si>
  <si>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</si>
  <si>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</si>
  <si>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</si>
  <si>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</si>
  <si>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</si>
  <si>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</si>
  <si>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</si>
  <si>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</si>
  <si>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</si>
  <si>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</si>
  <si>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</si>
  <si>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</si>
  <si>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</si>
  <si>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</si>
  <si>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</si>
  <si>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</si>
  <si>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</si>
  <si>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</si>
  <si>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</si>
  <si>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</si>
  <si>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</si>
  <si>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</si>
  <si>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</si>
  <si>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</si>
  <si>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</si>
  <si>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</si>
  <si>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</si>
  <si>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</si>
  <si>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</si>
  <si>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</si>
  <si>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</si>
  <si>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</si>
  <si>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</si>
  <si>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</si>
  <si>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</si>
  <si>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</si>
  <si>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</si>
  <si>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</si>
  <si>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</si>
  <si>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</si>
  <si>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</si>
  <si>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</si>
  <si>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</si>
  <si>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</si>
  <si>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</si>
  <si>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</si>
  <si>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</si>
  <si>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</si>
  <si>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</si>
  <si>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</si>
  <si>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</si>
  <si>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</si>
  <si>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</si>
  <si>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</si>
  <si>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</si>
  <si>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</si>
  <si>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</si>
  <si>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</si>
  <si>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</si>
  <si>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</si>
  <si>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</si>
  <si>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</si>
  <si>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</si>
  <si>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</si>
  <si>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</si>
  <si>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</si>
  <si>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</si>
  <si>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</si>
  <si>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</si>
  <si>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</si>
  <si>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</si>
  <si>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</si>
  <si>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</si>
  <si>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</si>
  <si>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</si>
  <si>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</si>
  <si>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</si>
  <si>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</si>
  <si>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</si>
  <si>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</si>
  <si>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</si>
  <si>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</si>
  <si>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</si>
  <si>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</si>
  <si>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</si>
  <si>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</si>
  <si>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</si>
  <si>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</si>
  <si>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</si>
  <si>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</si>
  <si>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</si>
  <si>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</si>
  <si>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</si>
  <si>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</si>
  <si>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</si>
  <si>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</si>
  <si>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</si>
  <si>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</si>
  <si>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</si>
  <si>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</si>
  <si>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</si>
  <si>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</si>
  <si>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</si>
  <si>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</si>
  <si>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</si>
  <si>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</si>
  <si>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</si>
  <si>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</si>
  <si>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</si>
  <si>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</si>
  <si>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</si>
  <si>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</si>
  <si>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</si>
  <si>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</si>
  <si>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</si>
  <si>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</si>
  <si>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</si>
  <si>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</si>
  <si>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</si>
  <si>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</si>
  <si>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</si>
  <si>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</si>
  <si>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</si>
  <si>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</si>
  <si>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</si>
  <si>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</si>
  <si>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</si>
  <si>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</si>
  <si>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</si>
  <si>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</si>
  <si>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</si>
  <si>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</si>
  <si>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</si>
  <si>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</si>
  <si>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</si>
  <si>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</si>
  <si>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</si>
  <si>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</si>
  <si>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</si>
  <si>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</si>
  <si>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</si>
  <si>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</si>
  <si>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</si>
  <si>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</si>
  <si>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</si>
  <si>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</si>
  <si>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</si>
  <si>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</si>
  <si>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</si>
  <si>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</si>
  <si>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</si>
  <si>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</si>
  <si>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</si>
  <si>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</si>
  <si>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</si>
  <si>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</si>
  <si>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</si>
  <si>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</si>
  <si>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</si>
  <si>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</si>
  <si>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</si>
  <si>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</si>
  <si>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</si>
  <si>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</si>
  <si>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</si>
  <si>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</si>
  <si>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</si>
  <si>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</si>
  <si>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</si>
  <si>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</si>
  <si>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</si>
  <si>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</si>
  <si>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</si>
  <si>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</si>
  <si>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</si>
  <si>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</si>
  <si>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</si>
  <si>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</si>
  <si>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</si>
  <si>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</si>
  <si>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</si>
  <si>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</si>
  <si>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</si>
  <si>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</si>
  <si>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</si>
  <si>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</si>
  <si>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</si>
  <si>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</si>
  <si>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</si>
  <si>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</si>
  <si>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</si>
  <si>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</si>
  <si>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</si>
  <si>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</si>
  <si>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</si>
  <si>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</si>
  <si>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</si>
  <si>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</si>
  <si>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</si>
  <si>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</si>
  <si>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</si>
  <si>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</si>
  <si>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</si>
  <si>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</si>
  <si>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</si>
  <si>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</si>
  <si>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</si>
  <si>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</si>
  <si>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</si>
  <si>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</si>
  <si>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</si>
  <si>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</si>
  <si>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</si>
  <si>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</si>
  <si>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</si>
  <si>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</si>
  <si>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</si>
  <si>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</si>
  <si>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</si>
  <si>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</si>
  <si>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</si>
  <si>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</si>
  <si>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</si>
  <si>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</si>
  <si>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</si>
  <si>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</si>
  <si>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</si>
  <si>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</si>
  <si>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</si>
  <si>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</si>
  <si>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</si>
  <si>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</si>
  <si>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</si>
  <si>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</si>
  <si>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</si>
  <si>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</si>
  <si>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</si>
  <si>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</si>
  <si>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</si>
  <si>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</si>
  <si>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</si>
  <si>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</si>
  <si>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</si>
  <si>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</si>
  <si>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</si>
  <si>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</si>
  <si>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</si>
  <si>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</si>
  <si>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</si>
  <si>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</si>
  <si>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</si>
  <si>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</si>
  <si>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</si>
  <si>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</si>
  <si>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</si>
  <si>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</si>
  <si>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</si>
  <si>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</si>
  <si>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</si>
  <si>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</si>
  <si>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</si>
  <si>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</si>
  <si>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</si>
  <si>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</si>
  <si>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</si>
  <si>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</si>
  <si>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</si>
  <si>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</si>
  <si>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</si>
  <si>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</si>
  <si>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</si>
  <si>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</si>
  <si>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</si>
  <si>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</si>
  <si>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</si>
  <si>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</si>
  <si>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</si>
  <si>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</si>
  <si>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</si>
  <si>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</si>
  <si>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</si>
  <si>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</si>
  <si>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</si>
  <si>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</si>
  <si>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</si>
  <si>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</si>
  <si>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</si>
  <si>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</si>
  <si>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</si>
  <si>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</si>
  <si>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</si>
  <si>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</si>
  <si>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</si>
  <si>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</si>
  <si>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</si>
  <si>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</si>
  <si>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</si>
  <si>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</si>
  <si>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</si>
  <si>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</si>
  <si>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</si>
  <si>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</si>
  <si>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</si>
  <si>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</si>
  <si>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</si>
  <si>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</si>
  <si>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</si>
  <si>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</si>
  <si>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</si>
  <si>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</si>
  <si>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</si>
  <si>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</si>
  <si>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</si>
  <si>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</si>
  <si>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</si>
  <si>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</si>
  <si>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</si>
  <si>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</si>
  <si>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</si>
  <si>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</si>
  <si>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</si>
  <si>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</si>
  <si>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</si>
  <si>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</si>
  <si>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</si>
  <si>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</si>
  <si>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</si>
  <si>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</si>
  <si>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</si>
  <si>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</si>
  <si>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</si>
  <si>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</si>
  <si>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</si>
  <si>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</si>
  <si>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</si>
  <si>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</si>
  <si>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</si>
  <si>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</si>
  <si>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</si>
  <si>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</si>
  <si>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</si>
  <si>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</si>
  <si>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</si>
  <si>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</si>
  <si>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</si>
  <si>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</si>
  <si>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</si>
  <si>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</si>
  <si>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</si>
  <si>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</si>
  <si>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</si>
  <si>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</si>
  <si>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</si>
  <si>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</si>
  <si>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</si>
  <si>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</si>
  <si>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</si>
  <si>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</si>
  <si>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</si>
  <si>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</si>
  <si>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</si>
  <si>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</si>
  <si>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</si>
  <si>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</si>
  <si>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</si>
  <si>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</si>
  <si>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</si>
  <si>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</si>
  <si>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</si>
  <si>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</si>
  <si>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</si>
  <si>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</si>
  <si>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</si>
  <si>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</si>
  <si>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</si>
  <si>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</si>
  <si>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</si>
  <si>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</si>
  <si>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</si>
  <si>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</si>
  <si>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</si>
  <si>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</si>
  <si>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</si>
  <si>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</si>
  <si>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</si>
  <si>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</si>
  <si>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</si>
  <si>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</si>
  <si>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</si>
  <si>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</si>
  <si>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</si>
  <si>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</si>
  <si>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</si>
  <si>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</si>
  <si>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</si>
  <si>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</si>
  <si>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</si>
  <si>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</si>
  <si>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</si>
  <si>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</si>
  <si>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</si>
  <si>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</si>
  <si>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</si>
  <si>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</si>
  <si>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</si>
  <si>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</si>
  <si>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</si>
  <si>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</si>
  <si>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</si>
  <si>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</si>
  <si>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</si>
  <si>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</si>
  <si>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</si>
  <si>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</si>
  <si>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</si>
  <si>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</si>
  <si>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</si>
  <si>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</si>
  <si>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</si>
  <si>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</si>
  <si>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</si>
  <si>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</si>
  <si>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</si>
  <si>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</si>
  <si>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</si>
  <si>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</si>
  <si>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</si>
  <si>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</si>
  <si>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</si>
  <si>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</si>
  <si>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</si>
  <si>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</si>
  <si>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</si>
  <si>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</si>
  <si>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</si>
  <si>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</si>
  <si>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</si>
  <si>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</si>
  <si>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</si>
  <si>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</si>
  <si>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</si>
  <si>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</si>
  <si>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</si>
  <si>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</si>
  <si>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</si>
  <si>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</si>
  <si>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</si>
  <si>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</si>
  <si>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</si>
  <si>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</si>
  <si>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</si>
  <si>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</si>
  <si>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</si>
  <si>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</si>
  <si>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</si>
  <si>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</si>
  <si>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</si>
  <si>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</si>
  <si>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</si>
  <si>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</si>
  <si>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</si>
  <si>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</si>
  <si>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</si>
  <si>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</si>
  <si>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</si>
  <si>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</si>
  <si>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</si>
  <si>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</si>
  <si>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</si>
  <si>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</si>
  <si>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</si>
  <si>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</si>
  <si>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</si>
  <si>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</si>
  <si>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</si>
  <si>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</si>
  <si>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</si>
  <si>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</si>
  <si>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</si>
  <si>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</si>
  <si>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</si>
  <si>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</si>
  <si>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</si>
  <si>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</si>
  <si>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</si>
  <si>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</si>
  <si>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</si>
  <si>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</si>
  <si>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</si>
  <si>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</si>
  <si>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</si>
  <si>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</si>
  <si>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</si>
  <si>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</si>
  <si>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</si>
  <si>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</si>
  <si>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</si>
  <si>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</si>
  <si>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</si>
  <si>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</si>
  <si>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</si>
  <si>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</si>
  <si>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</si>
  <si>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</si>
  <si>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</si>
  <si>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</si>
  <si>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</si>
  <si>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</si>
  <si>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</si>
  <si>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</si>
  <si>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</si>
  <si>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</si>
  <si>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</si>
  <si>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</si>
  <si>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</si>
  <si>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</si>
  <si>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</si>
  <si>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</si>
  <si>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</si>
  <si>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</si>
  <si>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</si>
  <si>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</si>
  <si>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</si>
  <si>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</si>
  <si>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</si>
  <si>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</si>
  <si>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</si>
  <si>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</si>
  <si>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</si>
  <si>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</si>
  <si>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</si>
  <si>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</si>
  <si>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</si>
  <si>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</si>
  <si>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</si>
  <si>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</si>
  <si>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</si>
  <si>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</si>
  <si>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</si>
  <si>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</si>
  <si>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</si>
  <si>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</si>
  <si>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</si>
  <si>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</si>
  <si>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</si>
  <si>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</si>
  <si>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</si>
  <si>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</si>
  <si>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</si>
  <si>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</si>
  <si>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</si>
  <si>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</si>
  <si>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</si>
  <si>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</si>
  <si>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</si>
  <si>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</si>
  <si>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</si>
  <si>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</si>
  <si>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</si>
  <si>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</si>
  <si>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</si>
  <si>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</si>
  <si>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</si>
  <si>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</si>
  <si>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</si>
  <si>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</si>
  <si>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</si>
  <si>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</si>
  <si>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</si>
  <si>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</si>
  <si>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</si>
  <si>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</si>
  <si>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</si>
  <si>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</si>
  <si>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</si>
  <si>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</si>
  <si>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</si>
  <si>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</si>
  <si>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</si>
  <si>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</si>
  <si>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</si>
  <si>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</si>
  <si>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</si>
  <si>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</si>
  <si>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</si>
  <si>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</si>
  <si>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</si>
  <si>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</si>
  <si>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</si>
  <si>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</si>
  <si>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</si>
  <si>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</si>
  <si>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</si>
  <si>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</si>
  <si>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</si>
  <si>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</si>
  <si>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</si>
  <si>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</si>
  <si>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</si>
  <si>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</si>
  <si>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</si>
  <si>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</si>
  <si>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</si>
  <si>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</si>
  <si>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</si>
  <si>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</si>
  <si>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</si>
  <si>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</si>
  <si>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</si>
  <si>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</si>
  <si>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</si>
  <si>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</si>
  <si>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</si>
  <si>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</si>
  <si>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</si>
  <si>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</si>
  <si>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</si>
  <si>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</si>
  <si>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</si>
  <si>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</si>
  <si>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</si>
  <si>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</si>
  <si>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</si>
  <si>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</si>
  <si>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</si>
  <si>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</si>
  <si>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</si>
  <si>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</si>
  <si>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</si>
  <si>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</si>
  <si>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</si>
  <si>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</si>
  <si>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</si>
  <si>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</si>
  <si>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</si>
  <si>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</si>
  <si>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</si>
  <si>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</si>
  <si>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</si>
  <si>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</si>
  <si>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</si>
  <si>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</si>
  <si>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</si>
  <si>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</si>
  <si>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</si>
  <si>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</si>
  <si>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</si>
  <si>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</si>
  <si>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</si>
  <si>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</si>
  <si>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</si>
  <si>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</si>
  <si>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</si>
  <si>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</si>
  <si>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</si>
  <si>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</si>
  <si>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</si>
  <si>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</si>
  <si>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</si>
  <si>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</si>
  <si>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</si>
  <si>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</si>
  <si>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</si>
  <si>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</si>
  <si>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</si>
  <si>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</si>
  <si>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</si>
  <si>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</si>
  <si>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</si>
  <si>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</si>
  <si>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</si>
  <si>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</si>
  <si>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</si>
  <si>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</si>
  <si>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</si>
  <si>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</si>
  <si>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</si>
  <si>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</si>
  <si>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</si>
  <si>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</si>
  <si>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</si>
  <si>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</si>
  <si>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</si>
  <si>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</si>
  <si>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</si>
  <si>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</si>
  <si>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</si>
  <si>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</si>
  <si>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</si>
  <si>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</si>
  <si>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</si>
  <si>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</si>
  <si>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</si>
  <si>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</si>
  <si>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</si>
  <si>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</si>
  <si>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</si>
  <si>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</si>
  <si>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</si>
  <si>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</si>
  <si>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</si>
  <si>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</si>
  <si>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</si>
  <si>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</si>
  <si>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</si>
  <si>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</si>
  <si>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</si>
  <si>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</si>
  <si>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</si>
  <si>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</si>
  <si>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</si>
  <si>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</si>
  <si>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</si>
  <si>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</si>
  <si>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</si>
  <si>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</si>
  <si>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</si>
  <si>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</si>
  <si>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</si>
  <si>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</si>
  <si>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</si>
  <si>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</si>
  <si>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</si>
  <si>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</si>
  <si>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</si>
  <si>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</si>
  <si>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</si>
  <si>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</si>
  <si>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</si>
  <si>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</si>
  <si>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</si>
  <si>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</si>
  <si>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</si>
  <si>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</si>
  <si>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</si>
  <si>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</si>
  <si>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</si>
  <si>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</si>
  <si>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</si>
  <si>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</si>
  <si>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</si>
  <si>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</si>
  <si>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</si>
  <si>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</si>
  <si>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</si>
  <si>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</si>
  <si>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</si>
  <si>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</si>
  <si>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</si>
  <si>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</si>
  <si>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</si>
  <si>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</si>
  <si>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</si>
  <si>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</si>
  <si>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</si>
  <si>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</si>
  <si>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</si>
  <si>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</si>
  <si>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</si>
  <si>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</si>
  <si>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</si>
  <si>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</si>
  <si>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</si>
  <si>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</si>
  <si>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</si>
  <si>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</si>
  <si>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</si>
  <si>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</si>
  <si>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</si>
  <si>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</si>
  <si>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</si>
  <si>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</si>
  <si>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</si>
  <si>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</si>
  <si>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</si>
  <si>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</si>
  <si>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</si>
  <si>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</si>
  <si>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</si>
  <si>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</si>
  <si>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</si>
  <si>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</si>
  <si>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</si>
  <si>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</si>
  <si>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</si>
  <si>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</si>
  <si>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</si>
  <si>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</si>
  <si>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</si>
  <si>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</si>
  <si>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</si>
  <si>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</si>
  <si>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</si>
  <si>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</si>
  <si>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</si>
  <si>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</si>
  <si>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</si>
  <si>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</si>
  <si>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</si>
  <si>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</si>
  <si>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</si>
  <si>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</si>
  <si>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</si>
  <si>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</si>
  <si>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</si>
  <si>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</si>
  <si>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</si>
  <si>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</si>
  <si>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</si>
  <si>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</si>
  <si>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</si>
  <si>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</si>
  <si>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</si>
  <si>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</si>
  <si>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</si>
  <si>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</si>
  <si>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</si>
  <si>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</si>
  <si>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</si>
  <si>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</si>
  <si>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</si>
  <si>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</si>
  <si>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</si>
  <si>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</si>
  <si>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</si>
  <si>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</si>
  <si>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</si>
  <si>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</si>
  <si>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</si>
  <si>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</si>
  <si>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</si>
  <si>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</si>
  <si>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</si>
  <si>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</si>
  <si>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</si>
  <si>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</si>
  <si>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</si>
  <si>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</si>
  <si>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</si>
  <si>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</si>
  <si>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</si>
  <si>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</si>
  <si>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</si>
  <si>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</si>
  <si>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</si>
  <si>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</si>
  <si>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</si>
  <si>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</si>
  <si>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</si>
  <si>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</si>
  <si>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</si>
  <si>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</si>
  <si>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</si>
  <si>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</si>
  <si>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</si>
  <si>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</si>
  <si>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</si>
  <si>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</si>
  <si>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</si>
  <si>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</si>
  <si>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</si>
  <si>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</si>
  <si>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</si>
  <si>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</si>
  <si>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</si>
  <si>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</si>
  <si>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</si>
  <si>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</si>
  <si>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</si>
  <si>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</si>
  <si>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</si>
  <si>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</si>
  <si>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</si>
  <si>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</si>
  <si>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</si>
  <si>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</si>
  <si>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</si>
  <si>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</si>
  <si>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</si>
  <si>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</si>
  <si>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</si>
  <si>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</si>
  <si>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</si>
  <si>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</si>
  <si>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</si>
  <si>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</si>
  <si>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</si>
  <si>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</si>
  <si>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</si>
  <si>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</si>
  <si>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</si>
  <si>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</si>
  <si>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</si>
  <si>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</si>
  <si>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</si>
  <si>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</si>
  <si>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</si>
  <si>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</si>
  <si>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</si>
  <si>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</si>
  <si>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</si>
  <si>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</si>
  <si>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</si>
  <si>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</si>
  <si>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</si>
  <si>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</si>
  <si>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</si>
  <si>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</si>
  <si>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</si>
  <si>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</si>
  <si>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</si>
  <si>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</si>
  <si>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</si>
  <si>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</si>
  <si>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</si>
  <si>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</si>
  <si>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</si>
  <si>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</si>
  <si>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</si>
  <si>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</si>
  <si>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</si>
  <si>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</si>
  <si>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</si>
  <si>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</si>
  <si>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</si>
  <si>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</si>
  <si>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</si>
  <si>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</si>
  <si>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</si>
  <si>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</si>
  <si>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</si>
  <si>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</si>
  <si>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</si>
  <si>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</si>
  <si>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</si>
  <si>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</si>
  <si>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</si>
  <si>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</si>
  <si>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</si>
  <si>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</si>
  <si>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</si>
  <si>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</si>
  <si>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</si>
  <si>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</si>
  <si>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</si>
  <si>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</si>
  <si>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</si>
  <si>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</si>
  <si>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</si>
  <si>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</si>
  <si>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</si>
  <si>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</si>
  <si>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</si>
  <si>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</si>
  <si>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</si>
  <si>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</si>
  <si>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</si>
  <si>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</si>
  <si>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</si>
  <si>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</si>
  <si>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</si>
  <si>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</si>
  <si>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</si>
  <si>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</si>
  <si>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</si>
  <si>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</si>
  <si>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</si>
  <si>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</si>
  <si>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</si>
  <si>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</si>
  <si>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</si>
  <si>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</si>
  <si>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</si>
  <si>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</si>
  <si>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</si>
  <si>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</si>
  <si>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</si>
  <si>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</si>
  <si>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</si>
  <si>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</si>
  <si>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</si>
  <si>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</si>
  <si>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</si>
  <si>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</si>
  <si>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</si>
  <si>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</si>
  <si>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</si>
  <si>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</si>
  <si>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</si>
  <si>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</si>
  <si>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</si>
  <si>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</si>
  <si>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</si>
  <si>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</si>
  <si>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</si>
  <si>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</si>
  <si>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</si>
  <si>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</si>
  <si>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</si>
  <si>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</si>
  <si>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</si>
  <si>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</si>
  <si>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</si>
  <si>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</si>
  <si>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</si>
  <si>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</si>
  <si>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</si>
  <si>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</si>
  <si>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</si>
  <si>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</si>
  <si>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</si>
  <si>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</si>
  <si>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</si>
  <si>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</si>
  <si>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</si>
  <si>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</si>
  <si>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</si>
  <si>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</si>
  <si>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</si>
  <si>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</si>
  <si>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</si>
  <si>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</si>
  <si>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</si>
  <si>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</si>
  <si>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</si>
  <si>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</si>
  <si>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</si>
  <si>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</si>
  <si>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</si>
  <si>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</si>
  <si>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</si>
  <si>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</si>
  <si>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</si>
  <si>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</si>
  <si>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</si>
  <si>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</si>
  <si>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</si>
  <si>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</si>
  <si>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</si>
  <si>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</si>
  <si>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</si>
  <si>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</si>
  <si>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</si>
  <si>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</si>
  <si>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</si>
  <si>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</si>
  <si>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</si>
  <si>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</si>
  <si>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</si>
  <si>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</si>
  <si>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</si>
  <si>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</si>
  <si>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</si>
  <si>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</si>
  <si>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</si>
  <si>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</si>
  <si>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</si>
  <si>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</si>
  <si>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</si>
  <si>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</si>
  <si>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</si>
  <si>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</si>
  <si>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</si>
  <si>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</si>
  <si>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</si>
  <si>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</si>
  <si>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</si>
  <si>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</si>
  <si>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</si>
  <si>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</si>
  <si>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</si>
  <si>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</si>
  <si>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</si>
  <si>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</si>
  <si>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</si>
  <si>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</si>
  <si>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</si>
  <si>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</si>
  <si>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</si>
  <si>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</si>
  <si>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</si>
  <si>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</si>
  <si>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</si>
  <si>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</si>
  <si>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</si>
  <si>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</si>
  <si>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</si>
  <si>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</si>
  <si>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</si>
  <si>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</si>
  <si>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</si>
  <si>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</si>
  <si>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</si>
  <si>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</si>
  <si>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</si>
  <si>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</si>
  <si>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</si>
  <si>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</si>
  <si>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</si>
  <si>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</si>
  <si>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</si>
  <si>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</si>
  <si>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</si>
  <si>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</si>
  <si>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</si>
  <si>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</si>
  <si>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</si>
  <si>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</si>
  <si>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</si>
  <si>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</si>
  <si>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</si>
  <si>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</si>
  <si>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</si>
  <si>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</si>
  <si>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</si>
  <si>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</si>
  <si>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</si>
  <si>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</si>
  <si>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</si>
  <si>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</si>
  <si>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</si>
  <si>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</si>
  <si>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</si>
  <si>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</si>
  <si>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</si>
  <si>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</si>
  <si>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</si>
  <si>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</si>
  <si>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</si>
  <si>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</si>
  <si>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</si>
  <si>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</si>
  <si>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</si>
  <si>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</si>
  <si>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</si>
  <si>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</si>
  <si>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</si>
  <si>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</si>
  <si>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</si>
  <si>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</si>
  <si>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</si>
  <si>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</si>
  <si>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</si>
  <si>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</si>
  <si>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</si>
  <si>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</si>
  <si>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</si>
  <si>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</si>
  <si>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</si>
  <si>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</si>
  <si>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</si>
  <si>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</si>
  <si>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</si>
  <si>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</si>
  <si>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</si>
  <si>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</si>
  <si>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</si>
  <si>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</si>
  <si>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</si>
  <si>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</si>
  <si>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</si>
  <si>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</si>
  <si>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</si>
  <si>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</si>
  <si>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</si>
  <si>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</si>
  <si>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</si>
  <si>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</si>
  <si>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</si>
  <si>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</si>
  <si>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</si>
  <si>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</si>
  <si>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</si>
  <si>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</si>
  <si>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</si>
  <si>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</si>
  <si>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</si>
  <si>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</si>
  <si>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</si>
  <si>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</si>
  <si>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</si>
  <si>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</si>
  <si>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</si>
  <si>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</si>
  <si>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</si>
  <si>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</si>
  <si>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</si>
  <si>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</si>
  <si>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</si>
  <si>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</si>
  <si>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</si>
  <si>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</si>
  <si>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</si>
  <si>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</si>
  <si>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</si>
  <si>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</si>
  <si>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</si>
  <si>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</si>
  <si>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</si>
  <si>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</si>
  <si>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</si>
  <si>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</si>
  <si>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</si>
  <si>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</si>
  <si>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</si>
  <si>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</si>
  <si>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</si>
  <si>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</si>
  <si>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</si>
  <si>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</si>
  <si>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</si>
  <si>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</si>
  <si>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</si>
  <si>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</si>
  <si>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</si>
  <si>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</si>
  <si>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</si>
  <si>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</si>
  <si>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</si>
  <si>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</si>
  <si>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</si>
  <si>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</si>
  <si>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</si>
  <si>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</si>
  <si>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</si>
  <si>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</si>
  <si>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</si>
  <si>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</si>
  <si>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</si>
  <si>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</si>
  <si>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</si>
  <si>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</si>
  <si>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</si>
  <si>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</si>
  <si>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</si>
  <si>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</si>
  <si>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</si>
  <si>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</si>
  <si>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</si>
  <si>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</si>
  <si>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</si>
  <si>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</si>
  <si>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</si>
  <si>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</si>
  <si>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</si>
  <si>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</si>
  <si>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</si>
  <si>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</si>
  <si>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</si>
  <si>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</si>
  <si>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</si>
  <si>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</si>
  <si>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</si>
  <si>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</si>
  <si>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</si>
  <si>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</si>
  <si>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</si>
  <si>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</si>
  <si>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</si>
  <si>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</si>
  <si>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</si>
  <si>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</si>
  <si>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</si>
  <si>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</si>
  <si>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</si>
  <si>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</si>
  <si>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</si>
  <si>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</si>
  <si>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</si>
  <si>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</si>
  <si>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</si>
  <si>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</si>
  <si>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</si>
  <si>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</si>
  <si>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</si>
  <si>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</si>
  <si>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</si>
  <si>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</si>
  <si>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</si>
  <si>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</si>
  <si>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</si>
  <si>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</si>
  <si>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</si>
  <si>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</si>
  <si>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</si>
  <si>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</si>
  <si>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</si>
  <si>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</si>
  <si>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</si>
  <si>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</si>
  <si>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</si>
  <si>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</si>
  <si>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</si>
  <si>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</si>
  <si>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</si>
  <si>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</si>
  <si>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</si>
  <si>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</si>
  <si>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</si>
  <si>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</si>
  <si>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</si>
  <si>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</si>
  <si>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</si>
  <si>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</si>
  <si>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</si>
  <si>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</si>
  <si>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</si>
  <si>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</si>
  <si>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</si>
  <si>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</si>
  <si>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</si>
  <si>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</si>
  <si>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</si>
  <si>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</si>
  <si>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</si>
  <si>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</si>
  <si>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</si>
  <si>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</si>
  <si>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</si>
  <si>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</si>
  <si>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</si>
  <si>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</si>
  <si>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</si>
  <si>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</si>
  <si>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</si>
  <si>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</si>
  <si>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</si>
  <si>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</si>
  <si>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</si>
  <si>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</si>
  <si>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</si>
  <si>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</si>
  <si>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</si>
  <si>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</si>
  <si>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</si>
  <si>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</si>
  <si>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</si>
  <si>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</si>
  <si>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</si>
  <si>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</si>
  <si>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</si>
  <si>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</si>
  <si>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</si>
  <si>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</si>
  <si>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</si>
  <si>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</si>
  <si>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</si>
  <si>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</si>
  <si>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</si>
  <si>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</si>
  <si>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</si>
  <si>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</si>
  <si>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</si>
  <si>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</si>
  <si>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</si>
  <si>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</si>
  <si>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</si>
  <si>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</si>
  <si>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</si>
  <si>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</si>
  <si>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</si>
  <si>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</si>
  <si>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</si>
  <si>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</si>
  <si>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</si>
  <si>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</si>
  <si>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</si>
  <si>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</si>
  <si>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</si>
  <si>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</si>
  <si>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</si>
  <si>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</si>
  <si>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</si>
  <si>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</si>
  <si>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</si>
  <si>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</si>
  <si>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</si>
  <si>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</si>
  <si>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</si>
  <si>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</si>
  <si>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</si>
  <si>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</si>
  <si>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</si>
  <si>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</si>
  <si>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</si>
  <si>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</si>
  <si>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</si>
  <si>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</si>
  <si>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</si>
  <si>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</si>
  <si>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</si>
  <si>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</si>
  <si>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</si>
  <si>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</si>
  <si>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</si>
  <si>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</si>
  <si>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</si>
  <si>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</si>
  <si>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</si>
  <si>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</si>
  <si>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</si>
  <si>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</si>
  <si>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</si>
  <si>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</si>
  <si>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</si>
  <si>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</si>
  <si>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</si>
  <si>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</si>
  <si>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</si>
  <si>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</si>
  <si>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</si>
  <si>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</si>
  <si>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</si>
  <si>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</si>
  <si>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</si>
  <si>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</si>
  <si>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</si>
  <si>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</si>
  <si>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</si>
  <si>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</si>
  <si>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</si>
  <si>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</si>
  <si>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</si>
  <si>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</si>
  <si>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</si>
  <si>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</si>
  <si>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</si>
  <si>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</si>
  <si>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</si>
  <si>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</si>
  <si>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</si>
  <si>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</si>
  <si>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</si>
  <si>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</si>
  <si>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</si>
  <si>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</si>
  <si>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</si>
  <si>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</si>
  <si>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</si>
  <si>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</si>
  <si>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</si>
  <si>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</si>
  <si>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</si>
  <si>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</si>
  <si>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</si>
  <si>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</si>
  <si>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</si>
  <si>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</si>
  <si>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</si>
  <si>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</si>
  <si>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</si>
  <si>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</si>
  <si>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</si>
  <si>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</si>
  <si>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</si>
  <si>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</si>
  <si>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</si>
  <si>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</si>
  <si>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</si>
  <si>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</si>
  <si>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</si>
  <si>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</si>
  <si>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</si>
  <si>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</si>
  <si>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</si>
  <si>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</si>
  <si>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</si>
  <si>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</si>
  <si>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</si>
  <si>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</si>
  <si>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</si>
  <si>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</si>
  <si>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</si>
  <si>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</si>
  <si>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</si>
  <si>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</si>
  <si>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</si>
  <si>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</si>
  <si>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</si>
  <si>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</si>
  <si>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</si>
  <si>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</si>
  <si>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</si>
  <si>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</si>
  <si>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</si>
  <si>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</si>
  <si>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</si>
  <si>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</si>
  <si>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</si>
  <si>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</si>
  <si>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</si>
  <si>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</si>
  <si>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</si>
  <si>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</si>
  <si>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</si>
  <si>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</si>
  <si>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</si>
  <si>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</si>
  <si>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</si>
  <si>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</si>
  <si>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</si>
  <si>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</si>
  <si>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</si>
  <si>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</si>
  <si>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</si>
  <si>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</si>
  <si>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</si>
  <si>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</si>
  <si>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</si>
  <si>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</si>
  <si>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</si>
  <si>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</si>
  <si>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</si>
  <si>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</si>
  <si>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</si>
  <si>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</si>
  <si>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</si>
  <si>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</si>
  <si>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</si>
  <si>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</si>
  <si>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</si>
  <si>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</si>
  <si>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</si>
  <si>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</si>
  <si>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</si>
  <si>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</si>
  <si>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</si>
  <si>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</si>
  <si>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</si>
  <si>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</si>
  <si>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</si>
  <si>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</si>
  <si>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</si>
  <si>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</si>
  <si>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</si>
  <si>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</si>
  <si>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</si>
  <si>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</si>
  <si>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</si>
  <si>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</si>
  <si>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</si>
  <si>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</si>
  <si>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</si>
  <si>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</si>
  <si>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</si>
  <si>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</si>
  <si>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</si>
  <si>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</si>
  <si>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</si>
  <si>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</si>
  <si>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</si>
  <si>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</si>
  <si>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</si>
  <si>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</si>
  <si>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</si>
  <si>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</si>
  <si>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</si>
  <si>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</si>
  <si>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</si>
  <si>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</si>
  <si>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</si>
  <si>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</si>
  <si>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</si>
  <si>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</si>
  <si>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</si>
  <si>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</si>
  <si>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</si>
  <si>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</si>
  <si>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</si>
  <si>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</si>
  <si>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</si>
  <si>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</si>
  <si>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</si>
  <si>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</si>
  <si>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</si>
  <si>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</si>
  <si>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</si>
  <si>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</si>
  <si>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</si>
  <si>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</si>
  <si>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</si>
  <si>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</si>
  <si>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</si>
  <si>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</si>
  <si>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</si>
  <si>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</si>
  <si>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</si>
  <si>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</si>
  <si>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</si>
  <si>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</si>
  <si>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</si>
  <si>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</si>
  <si>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</si>
  <si>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</si>
  <si>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</si>
  <si>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</si>
  <si>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</si>
  <si>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</si>
  <si>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</si>
  <si>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</si>
  <si>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</si>
  <si>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</si>
  <si>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</si>
  <si>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</si>
  <si>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</si>
  <si>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</si>
  <si>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</si>
  <si>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</si>
  <si>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</si>
  <si>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</si>
  <si>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</si>
  <si>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</si>
  <si>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</si>
  <si>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</si>
  <si>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</si>
  <si>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</si>
  <si>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</si>
  <si>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</si>
  <si>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</si>
  <si>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</si>
  <si>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</si>
  <si>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</si>
  <si>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</si>
  <si>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</si>
  <si>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</si>
  <si>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</si>
  <si>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</si>
  <si>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</si>
  <si>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</si>
  <si>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</si>
  <si>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</si>
  <si>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</si>
  <si>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</si>
  <si>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</si>
  <si>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</si>
  <si>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</si>
  <si>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</si>
  <si>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</si>
  <si>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</si>
  <si>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</si>
  <si>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</si>
  <si>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</si>
  <si>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</si>
  <si>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</si>
  <si>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</si>
  <si>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</si>
  <si>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</si>
  <si>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</si>
  <si>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</si>
  <si>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</si>
  <si>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</si>
  <si>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</si>
  <si>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</si>
  <si>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</si>
  <si>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</si>
  <si>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</si>
  <si>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</si>
  <si>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</si>
  <si>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</si>
  <si>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</si>
  <si>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</si>
  <si>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</si>
  <si>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</si>
  <si>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</si>
  <si>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</si>
  <si>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</si>
  <si>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</si>
  <si>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</si>
  <si>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</si>
  <si>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</si>
  <si>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</si>
  <si>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</si>
  <si>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</si>
  <si>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</si>
  <si>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</si>
  <si>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</si>
  <si>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</si>
  <si>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</si>
  <si>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</si>
  <si>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</si>
  <si>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</si>
  <si>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</si>
  <si>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</si>
  <si>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</si>
  <si>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</si>
  <si>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</si>
  <si>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</si>
  <si>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</si>
  <si>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</si>
  <si>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</si>
  <si>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</si>
  <si>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</si>
  <si>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</si>
  <si>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</si>
  <si>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</si>
  <si>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</si>
  <si>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</si>
  <si>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</si>
  <si>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</si>
  <si>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</si>
  <si>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</si>
  <si>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</si>
  <si>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</si>
  <si>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</si>
  <si>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</si>
  <si>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</si>
  <si>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</si>
  <si>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</si>
  <si>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</si>
  <si>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</si>
  <si>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</si>
  <si>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</si>
  <si>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</si>
  <si>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</si>
  <si>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</si>
  <si>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</si>
  <si>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</si>
  <si>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</si>
  <si>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</si>
  <si>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</si>
  <si>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</si>
  <si>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</si>
  <si>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</si>
  <si>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</si>
  <si>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</si>
  <si>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</si>
  <si>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</si>
  <si>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</si>
  <si>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</si>
  <si>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</si>
  <si>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</si>
  <si>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</si>
  <si>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</si>
  <si>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</si>
  <si>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</si>
  <si>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</si>
  <si>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</si>
  <si>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</si>
  <si>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</si>
  <si>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</si>
  <si>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</si>
  <si>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</si>
  <si>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</si>
  <si>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</si>
  <si>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</si>
  <si>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</si>
  <si>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</si>
  <si>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</si>
  <si>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</si>
  <si>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</si>
  <si>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</si>
  <si>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</si>
  <si>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</si>
  <si>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</si>
  <si>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</si>
  <si>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</si>
  <si>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</si>
  <si>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</si>
  <si>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</si>
  <si>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</si>
  <si>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</si>
  <si>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</si>
  <si>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</si>
  <si>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</si>
  <si>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</si>
  <si>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</si>
  <si>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</si>
  <si>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</si>
  <si>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</si>
  <si>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</si>
  <si>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</si>
  <si>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</si>
  <si>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</si>
  <si>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</si>
  <si>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</si>
  <si>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</si>
  <si>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</si>
  <si>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</si>
  <si>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</si>
  <si>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</si>
  <si>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</si>
  <si>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</si>
  <si>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</si>
  <si>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</si>
  <si>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</si>
  <si>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</si>
  <si>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</si>
  <si>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</si>
  <si>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</si>
  <si>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</si>
  <si>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</si>
  <si>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</si>
  <si>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</si>
  <si>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</si>
  <si>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</si>
  <si>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</si>
  <si>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</si>
  <si>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</si>
  <si>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</si>
  <si>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</si>
  <si>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</si>
  <si>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</si>
  <si>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</si>
  <si>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</si>
  <si>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</si>
  <si>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</si>
  <si>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</si>
  <si>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</si>
  <si>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</si>
  <si>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</si>
  <si>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</si>
  <si>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</si>
  <si>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</si>
  <si>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</si>
  <si>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</si>
  <si>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</si>
  <si>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</si>
  <si>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</si>
  <si>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</si>
  <si>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</si>
  <si>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</si>
  <si>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</si>
  <si>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</si>
  <si>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</si>
  <si>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</si>
  <si>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</si>
  <si>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</si>
  <si>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</si>
  <si>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</si>
  <si>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</si>
  <si>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</si>
  <si>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</si>
  <si>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</si>
  <si>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</si>
  <si>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</si>
  <si>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</si>
  <si>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</si>
  <si>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</si>
  <si>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</si>
  <si>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</si>
  <si>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</si>
  <si>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</si>
  <si>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</si>
  <si>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</si>
  <si>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</si>
  <si>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</si>
  <si>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</si>
  <si>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</si>
  <si>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</si>
  <si>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</si>
  <si>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</si>
  <si>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</si>
  <si>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</si>
  <si>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</si>
  <si>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</si>
  <si>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</si>
  <si>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</si>
  <si>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</si>
  <si>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</si>
  <si>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</si>
  <si>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</si>
  <si>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</si>
  <si>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</si>
  <si>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</si>
  <si>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</si>
  <si>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</si>
  <si>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</si>
  <si>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</si>
  <si>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</si>
  <si>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</si>
  <si>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</si>
  <si>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</si>
  <si>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</si>
  <si>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</si>
  <si>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</si>
  <si>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</si>
  <si>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</si>
  <si>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</si>
  <si>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</si>
  <si>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</si>
  <si>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</si>
  <si>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</si>
  <si>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</si>
  <si>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</si>
  <si>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</si>
  <si>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</si>
  <si>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</si>
  <si>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</si>
  <si>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</si>
  <si>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</si>
  <si>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</si>
  <si>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</si>
  <si>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</si>
  <si>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</si>
  <si>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</si>
  <si>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</si>
  <si>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</si>
  <si>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</si>
  <si>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</si>
  <si>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</si>
  <si>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</si>
  <si>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</si>
  <si>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</si>
  <si>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</si>
  <si>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</si>
  <si>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</si>
  <si>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</si>
  <si>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</si>
  <si>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</si>
  <si>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</si>
  <si>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</si>
  <si>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</si>
  <si>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</si>
  <si>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</si>
  <si>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</si>
  <si>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</si>
  <si>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</si>
  <si>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</si>
  <si>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</si>
  <si>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</si>
  <si>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</si>
  <si>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</si>
  <si>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</si>
  <si>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</si>
  <si>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</si>
  <si>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</si>
  <si>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</si>
  <si>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</si>
  <si>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</si>
  <si>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</si>
  <si>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</si>
  <si>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</si>
  <si>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</si>
  <si>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</si>
  <si>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</si>
  <si>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</si>
  <si>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</si>
  <si>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</si>
  <si>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</si>
  <si>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</si>
  <si>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</si>
  <si>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</si>
  <si>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</si>
  <si>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</si>
  <si>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</si>
  <si>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</si>
  <si>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</si>
  <si>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</si>
  <si>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</si>
  <si>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</si>
  <si>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</si>
  <si>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</si>
  <si>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</si>
  <si>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</si>
  <si>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</si>
  <si>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</si>
  <si>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</si>
  <si>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</si>
  <si>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</si>
  <si>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</si>
  <si>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</si>
  <si>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</si>
  <si>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</si>
  <si>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</si>
  <si>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</si>
  <si>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</si>
  <si>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</si>
  <si>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</si>
  <si>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</si>
  <si>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</si>
  <si>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</si>
  <si>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</si>
  <si>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</si>
  <si>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</si>
  <si>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</si>
  <si>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</si>
  <si>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</si>
  <si>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</si>
  <si>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</si>
  <si>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</si>
  <si>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</si>
  <si>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</si>
  <si>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</si>
  <si>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</si>
  <si>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</si>
  <si>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</si>
  <si>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</si>
  <si>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</si>
  <si>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</si>
  <si>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</si>
  <si>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</si>
  <si>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</si>
  <si>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</si>
  <si>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</si>
  <si>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</si>
  <si>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</si>
  <si>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</si>
  <si>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</si>
  <si>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</si>
  <si>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</si>
  <si>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</si>
  <si>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</si>
  <si>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</si>
  <si>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</si>
  <si>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</si>
  <si>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</si>
  <si>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</si>
  <si>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</si>
  <si>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</si>
  <si>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</si>
  <si>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</si>
  <si>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</si>
  <si>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</si>
  <si>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</si>
  <si>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</si>
  <si>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</si>
  <si>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</si>
  <si>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</si>
  <si>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</si>
  <si>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</si>
  <si>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</si>
  <si>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</si>
  <si>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</si>
  <si>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</si>
  <si>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</si>
  <si>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</si>
  <si>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</si>
  <si>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</si>
  <si>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</si>
  <si>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</si>
  <si>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</si>
  <si>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</si>
  <si>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</si>
  <si>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</si>
  <si>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</si>
  <si>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</si>
  <si>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</si>
  <si>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</si>
  <si>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</si>
  <si>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</si>
  <si>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</si>
  <si>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</si>
  <si>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</si>
  <si>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</si>
  <si>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</si>
  <si>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</si>
  <si>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</si>
  <si>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</si>
  <si>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</si>
  <si>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</si>
  <si>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</si>
  <si>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</si>
  <si>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</si>
  <si>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</si>
  <si>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</si>
  <si>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</si>
  <si>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</si>
  <si>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</si>
  <si>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</si>
  <si>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</si>
  <si>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</si>
  <si>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</si>
  <si>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</si>
  <si>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</si>
  <si>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</si>
  <si>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</si>
  <si>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</si>
  <si>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</si>
  <si>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</si>
  <si>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</si>
  <si>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</si>
  <si>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</si>
  <si>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</si>
  <si>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</si>
  <si>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</si>
  <si>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</si>
  <si>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</si>
  <si>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</si>
  <si>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</si>
  <si>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</si>
  <si>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</si>
  <si>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</si>
  <si>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</si>
  <si>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</si>
  <si>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</si>
  <si>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</si>
  <si>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</si>
  <si>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</si>
  <si>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</si>
  <si>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</si>
  <si>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</si>
  <si>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</si>
  <si>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</si>
  <si>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</si>
  <si>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</si>
  <si>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</si>
  <si>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</si>
  <si>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</si>
  <si>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</si>
  <si>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</si>
  <si>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</si>
  <si>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</si>
  <si>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</si>
  <si>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</si>
  <si>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</si>
  <si>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</si>
  <si>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</si>
  <si>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</si>
  <si>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</si>
  <si>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</si>
  <si>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</si>
  <si>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</si>
  <si>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</si>
  <si>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</si>
  <si>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</si>
  <si>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</si>
  <si>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</si>
  <si>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</si>
  <si>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</si>
  <si>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</si>
  <si>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</si>
  <si>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</si>
  <si>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</si>
  <si>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</si>
  <si>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</si>
  <si>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</si>
  <si>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</si>
  <si>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</si>
  <si>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</si>
  <si>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</si>
  <si>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</si>
  <si>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</si>
  <si>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</si>
  <si>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</si>
  <si>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</si>
  <si>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</si>
  <si>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</si>
  <si>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</si>
  <si>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</si>
  <si>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</si>
  <si>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</si>
  <si>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</si>
  <si>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</si>
  <si>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</si>
  <si>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</si>
  <si>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</si>
  <si>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</si>
  <si>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</si>
  <si>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</si>
  <si>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</si>
  <si>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</si>
  <si>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</si>
  <si>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</si>
  <si>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</si>
  <si>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</si>
  <si>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</si>
  <si>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</si>
  <si>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</si>
  <si>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</si>
  <si>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</si>
  <si>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</si>
  <si>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</si>
  <si>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</si>
  <si>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</si>
  <si>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</si>
  <si>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</si>
  <si>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</si>
  <si>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</si>
  <si>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</si>
  <si>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</si>
  <si>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</si>
  <si>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</si>
  <si>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</si>
  <si>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</si>
  <si>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</si>
  <si>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</si>
  <si>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</si>
  <si>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</si>
  <si>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</si>
  <si>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</si>
  <si>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</si>
  <si>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</si>
  <si>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</si>
  <si>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</si>
  <si>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</si>
  <si>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</si>
  <si>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</si>
  <si>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</si>
  <si>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</si>
  <si>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</si>
  <si>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</si>
  <si>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</si>
  <si>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</si>
  <si>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</si>
  <si>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</si>
  <si>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</si>
  <si>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</si>
  <si>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</si>
  <si>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</si>
  <si>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</si>
  <si>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</si>
  <si>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</si>
  <si>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</si>
  <si>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</si>
  <si>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</si>
  <si>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</si>
  <si>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</si>
  <si>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</si>
  <si>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</si>
  <si>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</si>
  <si>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</si>
  <si>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</si>
  <si>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</si>
  <si>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</si>
  <si>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</si>
  <si>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</si>
  <si>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</si>
  <si>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</si>
  <si>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</si>
  <si>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</si>
  <si>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</si>
  <si>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</si>
  <si>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</si>
  <si>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</si>
  <si>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</si>
  <si>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</si>
  <si>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</si>
  <si>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</si>
  <si>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</si>
  <si>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</si>
  <si>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</si>
  <si>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</si>
  <si>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</si>
  <si>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</si>
  <si>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</si>
  <si>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</si>
  <si>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</si>
  <si>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</si>
  <si>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</si>
  <si>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</si>
  <si>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</si>
  <si>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</si>
  <si>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</si>
  <si>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</si>
  <si>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</si>
  <si>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</si>
  <si>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</si>
  <si>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</si>
  <si>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</si>
  <si>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</si>
  <si>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</si>
  <si>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</si>
  <si>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</si>
  <si>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</si>
  <si>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</si>
  <si>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</si>
  <si>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</si>
  <si>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</si>
  <si>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</si>
  <si>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</si>
  <si>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</si>
  <si>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</si>
  <si>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</si>
  <si>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</si>
  <si>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</si>
  <si>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</si>
  <si>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</si>
  <si>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</si>
  <si>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</si>
  <si>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</si>
  <si>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</si>
  <si>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</si>
  <si>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</si>
  <si>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</si>
  <si>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</si>
  <si>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</si>
  <si>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</si>
  <si>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</si>
  <si>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</si>
  <si>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</si>
  <si>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</si>
  <si>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</si>
  <si>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</si>
  <si>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</si>
  <si>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</si>
  <si>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</si>
  <si>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</si>
  <si>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</si>
  <si>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</si>
  <si>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</si>
  <si>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</si>
  <si>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</si>
  <si>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</si>
  <si>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</si>
  <si>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</si>
  <si>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</si>
  <si>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</si>
  <si>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</si>
  <si>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</si>
  <si>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</si>
  <si>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</si>
  <si>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</si>
  <si>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</si>
  <si>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</si>
  <si>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</si>
  <si>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</si>
  <si>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</si>
  <si>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</si>
  <si>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</si>
  <si>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</si>
  <si>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</si>
  <si>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</si>
  <si>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</si>
  <si>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</si>
  <si>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</si>
  <si>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</si>
  <si>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</si>
  <si>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</si>
  <si>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</si>
  <si>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</si>
  <si>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</si>
  <si>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</si>
  <si>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</si>
  <si>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</si>
  <si>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</si>
  <si>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</si>
  <si>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</si>
  <si>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</si>
  <si>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</si>
  <si>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</si>
  <si>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</si>
  <si>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</si>
  <si>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</si>
  <si>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</si>
  <si>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</si>
  <si>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</si>
  <si>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</si>
  <si>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</si>
  <si>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</si>
  <si>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</si>
  <si>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</si>
  <si>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</si>
  <si>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</si>
  <si>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</si>
  <si>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</si>
  <si>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</si>
  <si>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</si>
  <si>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</si>
  <si>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</si>
  <si>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</si>
  <si>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</si>
  <si>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</si>
  <si>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</si>
  <si>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</si>
  <si>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</si>
  <si>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</si>
  <si>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</si>
  <si>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</si>
  <si>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</si>
  <si>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</si>
  <si>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</si>
  <si>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</si>
  <si>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</si>
  <si>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</si>
  <si>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</si>
  <si>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</si>
  <si>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</si>
  <si>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</si>
  <si>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</si>
  <si>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</si>
  <si>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</si>
  <si>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</si>
  <si>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</si>
  <si>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</si>
  <si>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</si>
  <si>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</si>
  <si>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</si>
  <si>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</si>
  <si>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</si>
  <si>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</si>
  <si>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</si>
  <si>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</si>
  <si>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</si>
  <si>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</si>
  <si>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</si>
  <si>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</si>
  <si>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</si>
  <si>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</si>
  <si>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</si>
  <si>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</si>
  <si>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</si>
  <si>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</si>
  <si>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</si>
  <si>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</si>
  <si>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</si>
  <si>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</si>
  <si>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</si>
  <si>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</si>
  <si>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</si>
  <si>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</si>
  <si>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</si>
  <si>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</si>
  <si>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</si>
  <si>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</si>
  <si>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</si>
  <si>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</si>
  <si>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</si>
  <si>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</si>
  <si>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</si>
  <si>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</si>
  <si>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</si>
  <si>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</si>
  <si>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</si>
  <si>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</si>
  <si>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</si>
  <si>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</si>
  <si>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</si>
  <si>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</si>
  <si>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</si>
  <si>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</si>
  <si>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</si>
  <si>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</si>
  <si>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</si>
  <si>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</si>
  <si>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</si>
  <si>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</si>
  <si>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</si>
  <si>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</si>
  <si>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</si>
  <si>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</si>
  <si>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</si>
  <si>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</si>
  <si>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</si>
  <si>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</si>
  <si>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</si>
  <si>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</si>
  <si>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</si>
  <si>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</si>
  <si>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</si>
  <si>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</si>
  <si>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</si>
  <si>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</si>
  <si>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</si>
  <si>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</si>
  <si>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</si>
  <si>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</si>
  <si>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</si>
  <si>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</si>
  <si>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</si>
  <si>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</si>
  <si>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</si>
  <si>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</si>
  <si>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</si>
  <si>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</si>
  <si>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</si>
  <si>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</si>
  <si>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</si>
  <si>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</si>
  <si>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</si>
  <si>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</si>
  <si>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</si>
  <si>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</si>
  <si>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</si>
  <si>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</si>
  <si>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</si>
  <si>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</si>
  <si>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</si>
  <si>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</si>
  <si>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</si>
  <si>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</si>
  <si>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</si>
  <si>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</si>
  <si>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</si>
  <si>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</si>
  <si>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</si>
  <si>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</si>
  <si>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</si>
  <si>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</si>
  <si>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</si>
  <si>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</si>
  <si>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</si>
  <si>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</si>
  <si>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</si>
  <si>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</si>
  <si>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</si>
  <si>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</si>
  <si>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</si>
  <si>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</si>
  <si>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</si>
  <si>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</si>
  <si>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</si>
  <si>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</si>
  <si>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</si>
  <si>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</si>
  <si>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</si>
  <si>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</si>
  <si>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</si>
  <si>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</si>
  <si>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</si>
  <si>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</si>
  <si>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</si>
  <si>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</si>
  <si>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</si>
  <si>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</si>
  <si>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</si>
  <si>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</si>
  <si>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</si>
  <si>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</si>
  <si>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</si>
  <si>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</si>
  <si>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</si>
  <si>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</si>
  <si>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</si>
  <si>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</si>
  <si>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</si>
  <si>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</si>
  <si>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</si>
  <si>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</si>
  <si>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</si>
  <si>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</si>
  <si>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</si>
  <si>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</si>
  <si>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</si>
  <si>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</si>
  <si>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</si>
  <si>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</si>
  <si>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</si>
  <si>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</si>
  <si>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</si>
  <si>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</si>
  <si>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</si>
  <si>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</si>
  <si>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</si>
  <si>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</si>
  <si>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</si>
  <si>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</si>
  <si>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</si>
  <si>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</si>
  <si>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</si>
  <si>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</si>
  <si>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</si>
  <si>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</si>
  <si>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</si>
  <si>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</si>
  <si>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</si>
  <si>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</si>
  <si>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</si>
  <si>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</si>
  <si>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</si>
  <si>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</si>
  <si>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</si>
  <si>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</si>
  <si>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</si>
  <si>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</si>
  <si>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</si>
  <si>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</si>
  <si>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</si>
  <si>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</si>
  <si>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</si>
  <si>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</si>
  <si>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</si>
  <si>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</si>
  <si>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</si>
  <si>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</si>
  <si>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</si>
  <si>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</si>
  <si>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</si>
  <si>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</si>
  <si>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</si>
  <si>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</si>
  <si>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</si>
  <si>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</si>
  <si>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</si>
  <si>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</si>
  <si>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</si>
  <si>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</si>
  <si>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</si>
  <si>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</si>
  <si>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</si>
  <si>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</si>
  <si>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</si>
  <si>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</si>
  <si>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</si>
  <si>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</si>
  <si>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</si>
  <si>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</si>
  <si>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</si>
  <si>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</si>
  <si>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</si>
  <si>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</si>
  <si>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</si>
  <si>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</si>
  <si>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</si>
  <si>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</si>
  <si>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</si>
  <si>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</si>
  <si>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</si>
  <si>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</si>
  <si>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</si>
  <si>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</si>
  <si>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</si>
  <si>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</si>
  <si>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</si>
  <si>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</si>
  <si>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</si>
  <si>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</si>
  <si>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</si>
  <si>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</si>
  <si>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</si>
  <si>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</si>
  <si>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</si>
  <si>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</si>
  <si>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</si>
  <si>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</si>
  <si>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</si>
  <si>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</si>
  <si>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</si>
  <si>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</si>
  <si>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</si>
  <si>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</si>
  <si>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</si>
  <si>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</si>
  <si>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</si>
  <si>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</si>
  <si>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</si>
  <si>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</si>
  <si>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</si>
  <si>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</si>
  <si>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</si>
  <si>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</si>
  <si>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</si>
  <si>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</si>
  <si>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</si>
  <si>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</si>
  <si>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</si>
  <si>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</si>
  <si>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</si>
  <si>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</si>
  <si>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</si>
  <si>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</si>
  <si>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</si>
  <si>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</si>
  <si>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</si>
  <si>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</si>
  <si>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</si>
  <si>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</si>
  <si>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</si>
  <si>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</si>
  <si>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</si>
  <si>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</si>
  <si>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</si>
  <si>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</si>
  <si>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</si>
  <si>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</si>
  <si>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</si>
  <si>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</si>
  <si>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</si>
  <si>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</si>
  <si>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</si>
  <si>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</si>
  <si>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</si>
  <si>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</si>
  <si>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</si>
  <si>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</si>
  <si>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</si>
  <si>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</si>
  <si>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</si>
  <si>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</si>
  <si>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</si>
  <si>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</si>
  <si>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</si>
  <si>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</si>
  <si>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</si>
  <si>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</si>
  <si>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</si>
  <si>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</si>
  <si>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</si>
  <si>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</si>
  <si>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</si>
  <si>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</si>
  <si>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</si>
  <si>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</si>
  <si>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</si>
  <si>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</si>
  <si>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</si>
  <si>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</si>
  <si>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</si>
  <si>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</si>
  <si>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</si>
  <si>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</si>
  <si>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</si>
  <si>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</si>
  <si>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</si>
  <si>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</si>
  <si>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</si>
  <si>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</si>
  <si>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</si>
  <si>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</si>
  <si>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</si>
  <si>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</si>
  <si>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</si>
  <si>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</si>
  <si>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</si>
  <si>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</si>
  <si>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</si>
  <si>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</si>
  <si>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</si>
  <si>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</si>
  <si>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</si>
  <si>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</si>
  <si>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</si>
  <si>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</si>
  <si>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</si>
  <si>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</si>
  <si>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</si>
  <si>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</si>
  <si>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</si>
  <si>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</si>
  <si>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</si>
  <si>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</si>
  <si>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</si>
  <si>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</si>
  <si>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</si>
  <si>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</si>
  <si>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</si>
  <si>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</si>
  <si>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</si>
  <si>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</si>
  <si>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</si>
  <si>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</si>
  <si>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</si>
  <si>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</si>
  <si>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</si>
  <si>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</si>
  <si>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</si>
  <si>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</si>
  <si>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</si>
  <si>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</si>
  <si>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</si>
  <si>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</si>
  <si>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</si>
  <si>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</si>
  <si>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</si>
  <si>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</si>
  <si>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</si>
  <si>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</si>
  <si>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</si>
  <si>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</si>
  <si>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</si>
  <si>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</si>
  <si>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</si>
  <si>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</si>
  <si>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</si>
  <si>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</si>
  <si>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</si>
  <si>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</si>
  <si>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</si>
  <si>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</si>
  <si>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</si>
  <si>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</si>
  <si>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</si>
  <si>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</si>
  <si>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</si>
  <si>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</si>
  <si>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</si>
  <si>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</si>
  <si>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</si>
  <si>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</si>
  <si>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</si>
  <si>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</si>
  <si>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</si>
  <si>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</si>
  <si>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</si>
  <si>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</si>
  <si>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</si>
  <si>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</si>
  <si>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</si>
  <si>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</si>
  <si>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</si>
  <si>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</si>
  <si>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</si>
  <si>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</si>
  <si>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</si>
  <si>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</si>
  <si>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</si>
  <si>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</si>
  <si>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</si>
  <si>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</si>
  <si>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</si>
  <si>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</si>
  <si>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</si>
  <si>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</si>
  <si>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</si>
  <si>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</si>
  <si>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</si>
  <si>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</si>
  <si>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</si>
  <si>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</si>
  <si>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</si>
  <si>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</si>
  <si>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</si>
  <si>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</si>
  <si>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</si>
  <si>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</si>
  <si>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</si>
  <si>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</si>
  <si>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</si>
  <si>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</si>
  <si>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</si>
  <si>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</si>
  <si>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</si>
  <si>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</si>
  <si>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</si>
  <si>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</si>
  <si>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</si>
  <si>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</si>
  <si>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</si>
  <si>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</si>
  <si>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</si>
  <si>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</si>
  <si>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</si>
  <si>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</si>
  <si>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</si>
  <si>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</si>
  <si>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</si>
  <si>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</si>
  <si>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</si>
  <si>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</si>
  <si>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</si>
  <si>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</si>
  <si>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</si>
  <si>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</si>
  <si>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</si>
  <si>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</si>
  <si>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</si>
  <si>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</si>
  <si>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</si>
  <si>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</si>
  <si>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</si>
  <si>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</si>
  <si>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</si>
  <si>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</si>
  <si>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</si>
  <si>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</si>
  <si>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</si>
  <si>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</si>
  <si>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</si>
  <si>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</si>
  <si>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</si>
  <si>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</si>
  <si>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</si>
  <si>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</si>
  <si>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</si>
  <si>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</si>
  <si>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</si>
  <si>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</si>
  <si>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</si>
  <si>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</si>
  <si>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</si>
  <si>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</si>
  <si>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</si>
  <si>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</si>
  <si>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</si>
  <si>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</si>
  <si>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</si>
  <si>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</si>
  <si>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</si>
  <si>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</si>
  <si>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</si>
  <si>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</si>
  <si>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</si>
  <si>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</si>
  <si>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</si>
  <si>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</si>
  <si>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</si>
  <si>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</si>
  <si>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</si>
  <si>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</si>
  <si>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</si>
  <si>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</si>
  <si>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</si>
  <si>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</si>
  <si>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</si>
  <si>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</si>
  <si>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</si>
  <si>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</si>
  <si>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</si>
  <si>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</si>
  <si>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</si>
  <si>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</si>
  <si>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</si>
  <si>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</si>
  <si>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</si>
  <si>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</si>
  <si>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</si>
  <si>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</si>
  <si>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</si>
  <si>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</si>
  <si>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</si>
  <si>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</si>
  <si>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</si>
  <si>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</si>
  <si>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</si>
  <si>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</si>
  <si>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</si>
  <si>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</si>
  <si>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</si>
  <si>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</si>
  <si>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</si>
  <si>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</si>
  <si>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</si>
  <si>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</si>
  <si>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</si>
  <si>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</si>
  <si>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</si>
  <si>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</si>
  <si>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</si>
  <si>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</si>
  <si>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</si>
  <si>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</si>
  <si>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</si>
  <si>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</si>
  <si>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</si>
  <si>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</si>
  <si>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</si>
  <si>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</si>
  <si>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</si>
  <si>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</si>
  <si>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</si>
  <si>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</si>
  <si>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</si>
  <si>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</si>
  <si>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</si>
  <si>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</si>
  <si>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</si>
  <si>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</si>
  <si>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</si>
  <si>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</si>
  <si>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</si>
  <si>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</si>
  <si>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</si>
  <si>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</si>
  <si>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</si>
  <si>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</si>
  <si>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</si>
  <si>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</si>
  <si>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</si>
  <si>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</si>
  <si>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</si>
  <si>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</si>
  <si>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</si>
  <si>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</si>
  <si>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</si>
  <si>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</si>
  <si>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</si>
  <si>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</si>
  <si>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</si>
  <si>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</si>
  <si>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</si>
  <si>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</si>
  <si>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</si>
  <si>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</si>
  <si>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</si>
  <si>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</si>
  <si>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</si>
  <si>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</si>
  <si>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</si>
  <si>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</si>
  <si>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</si>
  <si>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</si>
  <si>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</si>
  <si>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</si>
  <si>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</si>
  <si>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</si>
  <si>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</si>
  <si>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</si>
  <si>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</si>
  <si>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</si>
  <si>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</si>
  <si>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</si>
  <si>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</si>
  <si>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</si>
  <si>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</si>
  <si>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</si>
  <si>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</si>
  <si>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</si>
  <si>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</si>
  <si>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</si>
  <si>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</si>
  <si>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</si>
  <si>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</si>
  <si>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</si>
  <si>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</si>
  <si>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</si>
  <si>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</si>
  <si>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</si>
  <si>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</si>
  <si>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</si>
  <si>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</si>
  <si>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</si>
  <si>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</si>
  <si>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</si>
  <si>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</si>
  <si>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</si>
  <si>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</si>
  <si>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</si>
  <si>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</si>
  <si>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</si>
  <si>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</si>
  <si>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</si>
  <si>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</si>
  <si>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</si>
  <si>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</si>
  <si>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</si>
  <si>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</si>
  <si>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</si>
  <si>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</si>
  <si>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</si>
  <si>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</si>
  <si>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</si>
  <si>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</si>
  <si>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</si>
  <si>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</si>
  <si>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</si>
  <si>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</si>
  <si>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</si>
  <si>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</si>
  <si>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</si>
  <si>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</si>
  <si>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</si>
  <si>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</si>
  <si>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</si>
  <si>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</si>
  <si>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</si>
  <si>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</si>
  <si>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</si>
  <si>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</si>
  <si>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</si>
  <si>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</si>
  <si>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</si>
  <si>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</si>
  <si>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</si>
  <si>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</si>
  <si>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</si>
  <si>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</si>
  <si>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</si>
  <si>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</si>
  <si>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</si>
  <si>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</si>
  <si>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</si>
  <si>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</si>
  <si>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</si>
  <si>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</si>
  <si>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</si>
  <si>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</si>
  <si>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</si>
  <si>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</si>
  <si>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</si>
  <si>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</si>
  <si>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</si>
  <si>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</si>
  <si>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</si>
  <si>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</si>
  <si>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</si>
  <si>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</si>
  <si>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</si>
  <si>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</si>
  <si>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</si>
  <si>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</si>
  <si>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</si>
  <si>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</si>
  <si>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</si>
  <si>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</si>
  <si>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</si>
  <si>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</si>
  <si>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</si>
  <si>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</si>
  <si>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</si>
  <si>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</si>
  <si>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</si>
  <si>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</si>
  <si>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</si>
  <si>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</si>
  <si>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</si>
  <si>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</si>
  <si>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</si>
  <si>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</si>
  <si>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</si>
  <si>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</si>
  <si>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</si>
  <si>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</si>
  <si>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</si>
  <si>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</si>
  <si>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</si>
  <si>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</si>
  <si>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</si>
  <si>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</si>
  <si>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</si>
  <si>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</si>
  <si>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</si>
  <si>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</si>
  <si>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</si>
  <si>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</si>
  <si>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</si>
  <si>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</si>
  <si>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</si>
  <si>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</si>
  <si>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</si>
  <si>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</si>
  <si>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</si>
  <si>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</si>
  <si>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</si>
  <si>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</si>
  <si>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</si>
  <si>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</si>
  <si>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</si>
  <si>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</si>
  <si>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</si>
  <si>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</si>
  <si>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</si>
  <si>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</si>
  <si>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</si>
  <si>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</si>
  <si>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</si>
  <si>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</si>
  <si>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</si>
  <si>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</si>
  <si>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</si>
  <si>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</si>
  <si>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</si>
  <si>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</si>
  <si>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</si>
  <si>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</si>
  <si>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</si>
  <si>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</si>
  <si>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</si>
  <si>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</si>
  <si>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</si>
  <si>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</si>
  <si>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</si>
  <si>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</si>
  <si>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</si>
  <si>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</si>
  <si>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</si>
  <si>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</si>
  <si>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</si>
  <si>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</si>
  <si>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</si>
  <si>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</si>
  <si>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</si>
  <si>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</si>
  <si>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</si>
  <si>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</si>
  <si>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</si>
  <si>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</si>
  <si>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</si>
  <si>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</si>
  <si>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</si>
  <si>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</si>
  <si>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</si>
  <si>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</si>
  <si>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</si>
  <si>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</si>
  <si>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</si>
  <si>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</si>
  <si>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</si>
  <si>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</si>
  <si>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</si>
  <si>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</si>
  <si>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</si>
  <si>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</si>
  <si>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</si>
  <si>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</si>
  <si>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</si>
  <si>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</si>
  <si>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</si>
  <si>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</si>
  <si>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</si>
  <si>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</si>
  <si>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</si>
  <si>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</si>
  <si>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</si>
  <si>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</si>
  <si>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</si>
  <si>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</si>
  <si>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</si>
  <si>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</si>
  <si>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</si>
  <si>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</si>
  <si>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</si>
  <si>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</si>
  <si>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</si>
  <si>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</si>
  <si>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</si>
  <si>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</si>
  <si>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</si>
  <si>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</si>
  <si>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</si>
  <si>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</si>
  <si>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</si>
  <si>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</si>
  <si>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</si>
  <si>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</si>
  <si>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</si>
  <si>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</si>
  <si>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</si>
  <si>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</si>
  <si>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</si>
  <si>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</si>
  <si>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</si>
  <si>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</si>
  <si>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</si>
  <si>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</si>
  <si>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</si>
  <si>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</si>
  <si>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</si>
  <si>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</si>
  <si>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</si>
  <si>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</si>
  <si>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</si>
  <si>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</si>
  <si>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</si>
  <si>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</si>
  <si>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</si>
  <si>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</si>
  <si>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</si>
  <si>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</si>
  <si>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</si>
  <si>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</si>
  <si>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</si>
  <si>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</si>
  <si>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</si>
  <si>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</si>
  <si>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</si>
  <si>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</si>
  <si>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</si>
  <si>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</si>
  <si>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</si>
  <si>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</si>
  <si>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</si>
  <si>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</si>
  <si>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</si>
  <si>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</si>
  <si>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</si>
  <si>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</si>
  <si>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</si>
  <si>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</si>
  <si>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</si>
  <si>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</si>
  <si>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</si>
  <si>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</si>
  <si>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</si>
  <si>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</si>
  <si>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</si>
  <si>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</si>
  <si>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</si>
  <si>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</si>
  <si>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</si>
  <si>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</si>
  <si>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</si>
  <si>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</si>
  <si>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</si>
  <si>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</si>
  <si>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</si>
  <si>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</si>
  <si>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</si>
  <si>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</si>
  <si>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</si>
  <si>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</si>
  <si>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</si>
  <si>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</si>
  <si>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</si>
  <si>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</si>
  <si>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</si>
  <si>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</si>
  <si>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</si>
  <si>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</si>
  <si>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</si>
  <si>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</si>
  <si>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</si>
  <si>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</si>
  <si>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</si>
  <si>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</si>
  <si>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</si>
  <si>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</si>
  <si>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</si>
  <si>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</si>
  <si>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</si>
  <si>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</si>
  <si>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</si>
  <si>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</si>
  <si>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</si>
  <si>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</si>
  <si>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</si>
  <si>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</si>
  <si>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</si>
  <si>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</si>
  <si>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</si>
  <si>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</si>
  <si>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</si>
  <si>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</si>
  <si>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</si>
  <si>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</si>
  <si>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</si>
  <si>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</si>
  <si>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</si>
  <si>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</si>
  <si>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</si>
  <si>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</si>
  <si>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</si>
  <si>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</si>
  <si>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</si>
  <si>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</si>
  <si>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</si>
  <si>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</si>
  <si>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</si>
  <si>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</si>
  <si>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</si>
  <si>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</si>
  <si>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</si>
  <si>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</si>
  <si>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</si>
  <si>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</si>
  <si>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</si>
  <si>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</si>
  <si>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</si>
  <si>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</si>
  <si>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</si>
  <si>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</si>
  <si>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</si>
  <si>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</si>
  <si>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</si>
  <si>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</si>
  <si>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</si>
  <si>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</si>
  <si>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</si>
  <si>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</si>
  <si>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</si>
  <si>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</si>
  <si>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</si>
  <si>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</si>
  <si>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</si>
  <si>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</si>
  <si>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</si>
  <si>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</si>
  <si>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</si>
  <si>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</si>
  <si>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</si>
  <si>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</si>
  <si>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</si>
  <si>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</si>
  <si>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</si>
  <si>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</si>
  <si>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</si>
  <si>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</si>
  <si>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</si>
  <si>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</si>
  <si>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</si>
  <si>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</si>
  <si>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</si>
  <si>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</si>
  <si>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</si>
  <si>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</si>
  <si>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</si>
  <si>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</si>
  <si>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</si>
  <si>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</si>
  <si>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</si>
  <si>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</si>
  <si>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</si>
  <si>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</si>
  <si>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</si>
  <si>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</si>
  <si>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</si>
  <si>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</si>
  <si>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</si>
  <si>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</si>
  <si>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</si>
  <si>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</si>
  <si>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</si>
  <si>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</si>
  <si>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</si>
  <si>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</si>
  <si>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</si>
  <si>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</si>
  <si>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</si>
  <si>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</si>
  <si>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</si>
  <si>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</si>
  <si>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</si>
  <si>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</si>
  <si>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</si>
  <si>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</si>
  <si>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</si>
  <si>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</si>
  <si>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</si>
  <si>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</si>
  <si>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</si>
  <si>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</si>
  <si>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</si>
  <si>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</si>
  <si>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</si>
  <si>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</si>
  <si>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</si>
  <si>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</si>
  <si>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</si>
  <si>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</si>
  <si>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</si>
  <si>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</si>
  <si>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</si>
  <si>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</si>
  <si>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</si>
  <si>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</si>
  <si>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</si>
  <si>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</si>
  <si>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</si>
  <si>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</si>
  <si>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</si>
  <si>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</si>
  <si>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</si>
  <si>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</si>
  <si>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</si>
  <si>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</si>
  <si>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</si>
  <si>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</si>
  <si>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</si>
  <si>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</si>
  <si>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</si>
  <si>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</si>
  <si>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</si>
  <si>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</si>
  <si>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</si>
  <si>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</si>
  <si>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</si>
  <si>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</si>
  <si>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</si>
  <si>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</si>
  <si>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</si>
  <si>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</si>
  <si>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</si>
  <si>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</si>
  <si>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</si>
  <si>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</si>
  <si>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</si>
  <si>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</si>
  <si>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</si>
  <si>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</si>
  <si>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</si>
  <si>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</si>
  <si>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</si>
  <si>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</si>
  <si>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</si>
  <si>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</si>
  <si>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</si>
  <si>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</si>
  <si>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</si>
  <si>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</si>
  <si>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</si>
  <si>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</si>
  <si>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</si>
  <si>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</si>
  <si>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</si>
  <si>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</si>
  <si>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</si>
  <si>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</si>
  <si>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</si>
  <si>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</si>
  <si>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</si>
  <si>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</si>
  <si>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</si>
  <si>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</si>
  <si>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</si>
  <si>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</si>
  <si>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</si>
  <si>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</si>
  <si>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</si>
  <si>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</si>
  <si>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</si>
  <si>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</si>
  <si>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</si>
  <si>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</si>
  <si>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</si>
  <si>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</si>
  <si>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</si>
  <si>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</si>
  <si>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</si>
  <si>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</si>
  <si>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</si>
  <si>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</si>
  <si>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</si>
  <si>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</si>
  <si>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</si>
  <si>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</si>
  <si>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</si>
  <si>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</si>
  <si>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</si>
  <si>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</si>
  <si>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</si>
  <si>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</si>
  <si>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</si>
  <si>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</si>
  <si>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</si>
  <si>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</si>
  <si>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</si>
  <si>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</si>
  <si>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</si>
  <si>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</si>
  <si>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</si>
  <si>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</si>
  <si>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</si>
  <si>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</si>
  <si>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</si>
  <si>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</si>
  <si>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</si>
  <si>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</si>
  <si>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</si>
  <si>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</si>
  <si>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</si>
  <si>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</si>
  <si>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</si>
  <si>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</si>
  <si>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</si>
  <si>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</si>
  <si>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</si>
  <si>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</si>
  <si>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</si>
  <si>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</si>
  <si>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</si>
  <si>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</si>
  <si>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</si>
  <si>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</si>
  <si>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</si>
  <si>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</si>
  <si>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</si>
  <si>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</si>
  <si>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</si>
  <si>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</si>
  <si>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</si>
  <si>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</si>
  <si>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</si>
  <si>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</si>
  <si>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</si>
  <si>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</si>
  <si>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</si>
  <si>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</si>
  <si>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</si>
  <si>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</si>
  <si>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</si>
  <si>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</si>
  <si>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</si>
  <si>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</si>
  <si>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</si>
  <si>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</si>
  <si>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</si>
  <si>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</si>
  <si>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</si>
  <si>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</si>
  <si>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</si>
  <si>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</si>
  <si>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</si>
  <si>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</si>
  <si>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</si>
  <si>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</si>
  <si>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</si>
  <si>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</si>
  <si>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</si>
  <si>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</si>
  <si>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</si>
  <si>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</si>
  <si>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</si>
  <si>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</si>
  <si>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</si>
  <si>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</si>
  <si>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</si>
  <si>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</si>
  <si>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</si>
  <si>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</si>
  <si>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</si>
  <si>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</si>
  <si>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</si>
  <si>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</si>
  <si>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</si>
  <si>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</si>
  <si>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</si>
  <si>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</si>
  <si>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</si>
  <si>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</si>
  <si>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</si>
  <si>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</si>
  <si>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</si>
  <si>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</si>
  <si>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</si>
  <si>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</si>
  <si>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</si>
  <si>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</si>
  <si>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</si>
  <si>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</si>
  <si>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</si>
  <si>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</si>
  <si>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</si>
  <si>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</si>
  <si>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</si>
  <si>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</si>
  <si>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</si>
  <si>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</si>
  <si>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</si>
  <si>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</si>
  <si>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</si>
  <si>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</si>
  <si>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</si>
  <si>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</si>
  <si>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</si>
  <si>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</si>
  <si>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</si>
  <si>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</si>
  <si>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</si>
  <si>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</si>
  <si>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</si>
  <si>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</si>
  <si>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</si>
  <si>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</si>
  <si>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</si>
  <si>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</si>
  <si>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</si>
  <si>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</si>
  <si>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</si>
  <si>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</si>
  <si>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</si>
  <si>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</si>
  <si>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</si>
  <si>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</si>
  <si>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</si>
  <si>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</si>
  <si>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</si>
  <si>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</si>
  <si>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</si>
  <si>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</si>
  <si>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</si>
  <si>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</si>
  <si>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</si>
  <si>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</si>
  <si>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</si>
  <si>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</si>
  <si>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</si>
  <si>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</si>
  <si>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</si>
  <si>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</si>
  <si>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</si>
  <si>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</si>
  <si>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</si>
  <si>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</si>
  <si>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</si>
  <si>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</si>
  <si>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</si>
  <si>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</si>
  <si>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</si>
  <si>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</si>
  <si>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</si>
  <si>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</si>
  <si>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</si>
  <si>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</si>
  <si>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</si>
  <si>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</si>
  <si>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</si>
  <si>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</si>
  <si>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</si>
  <si>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</si>
  <si>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</si>
  <si>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</si>
  <si>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</si>
  <si>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</si>
  <si>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</si>
  <si>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</si>
  <si>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</si>
  <si>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</si>
  <si>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</si>
  <si>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</si>
  <si>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</si>
  <si>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</si>
  <si>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</si>
  <si>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</si>
  <si>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</si>
  <si>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</si>
  <si>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</si>
  <si>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</si>
  <si>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</si>
  <si>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</si>
  <si>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</si>
  <si>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</si>
  <si>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</si>
  <si>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</si>
  <si>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</si>
  <si>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</si>
  <si>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</si>
  <si>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</si>
  <si>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</si>
  <si>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</si>
  <si>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</si>
  <si>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</si>
  <si>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</si>
  <si>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</si>
  <si>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</si>
  <si>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</si>
  <si>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</si>
  <si>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</si>
  <si>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</si>
  <si>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</si>
  <si>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</si>
  <si>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</si>
  <si>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</si>
  <si>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</si>
  <si>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</si>
  <si>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</si>
  <si>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</si>
  <si>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</si>
  <si>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</si>
  <si>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</si>
  <si>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</si>
  <si>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</si>
  <si>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</si>
  <si>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</si>
  <si>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</si>
  <si>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</si>
  <si>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</si>
  <si>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</si>
  <si>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</si>
  <si>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</si>
  <si>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</si>
  <si>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</si>
  <si>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</si>
  <si>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</si>
  <si>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</si>
  <si>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</si>
  <si>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</si>
  <si>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</si>
  <si>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</si>
  <si>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</si>
  <si>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</si>
  <si>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</si>
  <si>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</si>
  <si>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</si>
  <si>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</si>
  <si>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</si>
  <si>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</si>
  <si>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</si>
  <si>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</si>
  <si>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</si>
  <si>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</si>
  <si>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</si>
  <si>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</si>
  <si>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</si>
  <si>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</si>
  <si>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</si>
  <si>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</si>
  <si>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</si>
  <si>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</si>
  <si>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</si>
  <si>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</si>
  <si>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</si>
  <si>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</si>
  <si>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</si>
  <si>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</si>
  <si>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</si>
  <si>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</si>
  <si>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</si>
  <si>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</si>
  <si>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</si>
  <si>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</si>
  <si>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</si>
  <si>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</si>
  <si>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</si>
  <si>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</si>
  <si>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</si>
  <si>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</si>
  <si>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</si>
  <si>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</si>
  <si>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</si>
  <si>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</si>
  <si>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</si>
  <si>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</si>
  <si>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</si>
  <si>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</si>
  <si>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</si>
  <si>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</si>
  <si>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</si>
  <si>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</si>
  <si>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</si>
  <si>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</si>
  <si>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</si>
  <si>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</si>
  <si>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</si>
  <si>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</si>
  <si>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</si>
  <si>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</si>
  <si>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</si>
  <si>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</si>
  <si>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</si>
  <si>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</si>
  <si>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</si>
  <si>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</si>
  <si>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</si>
  <si>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</si>
  <si>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</si>
  <si>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</si>
  <si>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</si>
  <si>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</si>
  <si>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</si>
  <si>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</si>
  <si>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</si>
  <si>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</si>
  <si>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</si>
  <si>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</si>
  <si>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</si>
  <si>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</si>
  <si>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</si>
  <si>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</si>
  <si>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</si>
  <si>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</si>
  <si>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</si>
  <si>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</si>
  <si>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</si>
  <si>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</si>
  <si>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</si>
  <si>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</si>
  <si>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</si>
  <si>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</si>
  <si>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</si>
  <si>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</si>
  <si>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</si>
  <si>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</si>
  <si>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</si>
  <si>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</si>
  <si>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</si>
  <si>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</si>
  <si>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</si>
  <si>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</si>
  <si>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</si>
  <si>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</si>
  <si>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</si>
  <si>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</si>
  <si>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</si>
  <si>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</si>
  <si>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</si>
  <si>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</si>
  <si>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</si>
  <si>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</si>
  <si>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</si>
  <si>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</si>
  <si>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</si>
  <si>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</si>
  <si>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</si>
  <si>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</si>
  <si>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</si>
  <si>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</si>
  <si>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</si>
  <si>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</si>
  <si>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</si>
  <si>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</si>
  <si>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</si>
  <si>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</si>
  <si>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</si>
  <si>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</si>
  <si>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</si>
  <si>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</si>
  <si>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</si>
  <si>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</si>
  <si>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</si>
  <si>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</si>
  <si>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</si>
  <si>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</si>
  <si>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</si>
  <si>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</si>
  <si>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</si>
  <si>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</si>
  <si>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</si>
  <si>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</si>
  <si>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</si>
  <si>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</si>
  <si>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</si>
  <si>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</si>
  <si>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</si>
  <si>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</si>
  <si>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</si>
  <si>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</si>
  <si>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</si>
  <si>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</si>
  <si>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</si>
  <si>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</si>
  <si>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</si>
  <si>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</si>
  <si>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</si>
  <si>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</si>
  <si>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</si>
  <si>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</si>
  <si>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</si>
  <si>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</si>
  <si>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</si>
  <si>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</si>
  <si>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</si>
  <si>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</si>
  <si>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</si>
  <si>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</si>
  <si>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</si>
  <si>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</si>
  <si>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</si>
  <si>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</si>
  <si>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</si>
  <si>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</si>
  <si>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</si>
  <si>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</si>
  <si>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</si>
  <si>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</si>
  <si>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</si>
  <si>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</si>
  <si>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</si>
  <si>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</si>
  <si>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</si>
  <si>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</si>
  <si>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</si>
  <si>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</si>
  <si>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</si>
  <si>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</si>
  <si>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</si>
  <si>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</si>
  <si>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</si>
  <si>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</si>
  <si>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</si>
  <si>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</si>
  <si>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</si>
  <si>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</si>
  <si>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</si>
  <si>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</si>
  <si>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</si>
  <si>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</si>
  <si>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</si>
  <si>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</si>
  <si>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</si>
  <si>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</si>
  <si>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</si>
  <si>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</si>
  <si>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</si>
  <si>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</si>
  <si>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</si>
  <si>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</si>
  <si>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</si>
  <si>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</si>
  <si>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</si>
  <si>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</si>
  <si>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</si>
  <si>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</si>
  <si>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</si>
  <si>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</si>
  <si>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</si>
  <si>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</si>
  <si>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</si>
  <si>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</si>
  <si>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</si>
  <si>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</si>
  <si>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</si>
  <si>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</si>
  <si>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</si>
  <si>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</si>
  <si>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</si>
  <si>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</si>
  <si>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</si>
  <si>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</si>
  <si>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</si>
  <si>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</si>
  <si>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</si>
  <si>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</si>
  <si>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</si>
  <si>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</si>
  <si>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</si>
  <si>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</si>
  <si>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</si>
  <si>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</si>
  <si>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</si>
  <si>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</si>
  <si>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</si>
  <si>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</si>
  <si>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</si>
  <si>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</si>
  <si>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</si>
  <si>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</si>
  <si>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</si>
  <si>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</si>
  <si>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</si>
  <si>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</si>
  <si>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</si>
  <si>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</si>
  <si>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</si>
  <si>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</si>
  <si>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</si>
  <si>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</si>
  <si>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</si>
  <si>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</si>
  <si>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</si>
  <si>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</si>
  <si>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</si>
  <si>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</si>
  <si>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</si>
  <si>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</si>
  <si>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</si>
  <si>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</si>
  <si>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</si>
  <si>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</si>
  <si>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</si>
  <si>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</si>
  <si>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</si>
  <si>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</si>
  <si>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</si>
  <si>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</si>
  <si>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</si>
  <si>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</si>
  <si>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</si>
  <si>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</si>
  <si>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</si>
  <si>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</si>
  <si>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</si>
  <si>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</si>
  <si>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</si>
  <si>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</si>
  <si>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</si>
  <si>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</si>
  <si>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</si>
  <si>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</si>
  <si>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</si>
  <si>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</si>
  <si>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</si>
  <si>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</si>
  <si>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</si>
  <si>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</si>
  <si>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</si>
  <si>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</si>
  <si>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</si>
  <si>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</si>
  <si>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</si>
  <si>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</si>
  <si>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</si>
  <si>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</si>
  <si>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</si>
  <si>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</si>
  <si>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</si>
  <si>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</si>
  <si>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</si>
  <si>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</si>
  <si>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</si>
  <si>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</si>
  <si>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</si>
  <si>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</si>
  <si>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</si>
  <si>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</si>
  <si>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</si>
  <si>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</si>
  <si>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</si>
  <si>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</si>
  <si>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</si>
  <si>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</si>
  <si>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</si>
  <si>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</si>
  <si>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</si>
  <si>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</si>
  <si>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</si>
  <si>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</si>
  <si>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</si>
  <si>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</si>
  <si>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</si>
  <si>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</si>
  <si>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</si>
  <si>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</si>
  <si>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</si>
  <si>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</si>
  <si>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</si>
  <si>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</si>
  <si>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</si>
  <si>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</si>
  <si>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</si>
  <si>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</si>
  <si>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</si>
  <si>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</si>
  <si>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</si>
  <si>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</si>
  <si>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</si>
  <si>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</si>
  <si>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</si>
  <si>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</si>
  <si>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</si>
  <si>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</si>
  <si>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</si>
  <si>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</si>
  <si>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</si>
  <si>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</si>
  <si>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</si>
  <si>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</si>
  <si>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</si>
  <si>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</si>
  <si>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</si>
  <si>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</si>
  <si>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</si>
  <si>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</si>
  <si>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</si>
  <si>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</si>
  <si>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</si>
  <si>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</si>
  <si>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</si>
  <si>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</si>
  <si>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</si>
  <si>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</si>
  <si>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</si>
  <si>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</si>
  <si>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</si>
  <si>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</si>
  <si>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</si>
  <si>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</si>
  <si>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</si>
  <si>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</si>
  <si>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</si>
  <si>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</si>
  <si>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</si>
  <si>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</si>
  <si>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</si>
  <si>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</si>
  <si>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</si>
  <si>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</si>
  <si>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</si>
  <si>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</si>
  <si>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</si>
  <si>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</si>
  <si>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</si>
  <si>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</si>
  <si>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</si>
  <si>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</si>
  <si>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</si>
  <si>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</si>
  <si>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</si>
  <si>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</si>
  <si>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</si>
  <si>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</si>
  <si>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</si>
  <si>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</si>
  <si>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</si>
  <si>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</si>
  <si>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</si>
  <si>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</si>
  <si>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</si>
  <si>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</si>
  <si>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</si>
  <si>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</si>
  <si>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</si>
  <si>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</si>
  <si>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</si>
  <si>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</si>
  <si>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</si>
  <si>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</si>
  <si>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</si>
  <si>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</si>
  <si>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</si>
  <si>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</si>
  <si>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</si>
  <si>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</si>
  <si>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</si>
  <si>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</si>
  <si>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</si>
  <si>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</si>
  <si>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</si>
  <si>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</si>
  <si>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</si>
  <si>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</si>
  <si>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</si>
  <si>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</si>
  <si>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</si>
  <si>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</si>
  <si>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</si>
  <si>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</si>
  <si>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</si>
  <si>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</si>
  <si>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</si>
  <si>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</si>
  <si>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</si>
  <si>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</si>
  <si>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</si>
  <si>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</si>
  <si>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</si>
  <si>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</si>
  <si>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</si>
  <si>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</si>
  <si>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</si>
  <si>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</si>
  <si>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</si>
  <si>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</si>
  <si>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</si>
  <si>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</si>
  <si>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</si>
  <si>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</si>
  <si>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</si>
  <si>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</si>
  <si>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</si>
  <si>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</si>
  <si>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</si>
  <si>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</si>
  <si>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</si>
  <si>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</si>
  <si>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</si>
  <si>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</si>
  <si>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</si>
  <si>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</si>
  <si>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</si>
  <si>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</si>
  <si>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</si>
  <si>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</si>
  <si>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</si>
  <si>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</si>
  <si>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</si>
  <si>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</si>
  <si>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</si>
  <si>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</si>
  <si>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</si>
  <si>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</si>
  <si>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</si>
  <si>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</si>
  <si>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</si>
  <si>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</si>
  <si>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</si>
  <si>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</si>
  <si>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</si>
  <si>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</si>
  <si>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</si>
  <si>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</si>
  <si>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</si>
  <si>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</si>
  <si>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</si>
  <si>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</si>
  <si>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</si>
  <si>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</si>
  <si>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</si>
  <si>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</si>
  <si>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</si>
  <si>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</si>
  <si>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</si>
  <si>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</si>
  <si>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</si>
  <si>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</si>
  <si>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</si>
  <si>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</si>
  <si>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</si>
  <si>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</si>
  <si>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</si>
  <si>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</si>
  <si>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</si>
  <si>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</si>
  <si>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</si>
  <si>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</si>
  <si>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</si>
  <si>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</si>
  <si>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</si>
  <si>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</si>
  <si>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</si>
  <si>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</si>
  <si>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</si>
  <si>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</si>
  <si>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</si>
  <si>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</si>
  <si>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</si>
  <si>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</si>
  <si>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</si>
  <si>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</si>
  <si>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</si>
  <si>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</si>
  <si>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</si>
  <si>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</si>
  <si>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</si>
  <si>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</si>
  <si>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</si>
  <si>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</si>
  <si>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</si>
  <si>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</si>
  <si>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</si>
  <si>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</si>
  <si>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</si>
  <si>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</si>
  <si>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</si>
  <si>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</si>
  <si>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</si>
  <si>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</si>
  <si>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</si>
  <si>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</si>
  <si>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</si>
  <si>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</si>
  <si>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</si>
  <si>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</si>
  <si>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</si>
  <si>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</si>
  <si>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</si>
  <si>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</si>
  <si>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</si>
  <si>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</si>
  <si>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</si>
  <si>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</si>
  <si>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</si>
  <si>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</si>
  <si>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</si>
  <si>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</si>
  <si>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</si>
  <si>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</si>
  <si>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</si>
  <si>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</si>
  <si>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</si>
  <si>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</si>
  <si>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</si>
  <si>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</si>
  <si>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</si>
  <si>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</si>
  <si>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</si>
  <si>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</si>
  <si>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</si>
  <si>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</si>
  <si>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</si>
  <si>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</si>
  <si>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</si>
  <si>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</si>
  <si>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</si>
  <si>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</si>
  <si>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</si>
  <si>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</si>
  <si>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</si>
  <si>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</si>
  <si>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</si>
  <si>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</si>
  <si>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</si>
  <si>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</si>
  <si>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</si>
  <si>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</si>
  <si>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</si>
  <si>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</si>
  <si>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</si>
  <si>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</si>
  <si>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</si>
  <si>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</si>
  <si>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</si>
  <si>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</si>
  <si>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</si>
  <si>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</si>
  <si>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</si>
  <si>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</si>
  <si>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</si>
  <si>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</si>
  <si>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</si>
  <si>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</si>
  <si>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</si>
  <si>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</si>
  <si>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</si>
  <si>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</si>
  <si>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</si>
  <si>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</si>
  <si>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</si>
  <si>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</si>
  <si>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</si>
  <si>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</si>
  <si>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</si>
  <si>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</si>
  <si>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</si>
  <si>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</si>
  <si>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</si>
  <si>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</si>
  <si>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</si>
  <si>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</si>
  <si>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</si>
  <si>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</si>
  <si>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</si>
  <si>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</si>
  <si>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</si>
  <si>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</si>
  <si>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</si>
  <si>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</si>
  <si>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</si>
  <si>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</si>
  <si>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</si>
  <si>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</si>
  <si>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</si>
  <si>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</si>
  <si>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</si>
  <si>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</si>
  <si>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</si>
  <si>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</si>
  <si>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</si>
  <si>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</si>
  <si>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</si>
  <si>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</si>
  <si>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</si>
  <si>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</si>
  <si>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</si>
  <si>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</si>
  <si>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</si>
  <si>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</si>
  <si>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</si>
  <si>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</si>
  <si>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</si>
  <si>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</si>
  <si>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</si>
  <si>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</si>
  <si>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</si>
  <si>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</si>
  <si>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</si>
  <si>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</si>
  <si>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</si>
  <si>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</si>
  <si>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</si>
  <si>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</si>
  <si>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</si>
  <si>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</si>
  <si>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</si>
  <si>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</si>
  <si>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</si>
  <si>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</si>
  <si>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</si>
  <si>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</si>
  <si>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</si>
  <si>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</si>
  <si>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</si>
  <si>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</si>
  <si>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</si>
  <si>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</si>
  <si>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</si>
  <si>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</si>
  <si>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</si>
  <si>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</si>
  <si>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</si>
  <si>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</si>
  <si>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</si>
  <si>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</si>
  <si>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</si>
  <si>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</si>
  <si>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</si>
  <si>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</si>
  <si>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</si>
  <si>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</si>
  <si>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</si>
  <si>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</si>
  <si>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</si>
  <si>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</si>
  <si>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</si>
  <si>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</si>
  <si>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</si>
  <si>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</si>
  <si>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</si>
  <si>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</si>
  <si>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</si>
  <si>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</si>
  <si>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</si>
  <si>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</si>
  <si>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</si>
  <si>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</si>
  <si>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</si>
  <si>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</si>
  <si>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</si>
  <si>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</si>
  <si>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</si>
  <si>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</si>
  <si>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</si>
  <si>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</si>
  <si>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</si>
  <si>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</si>
  <si>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</si>
  <si>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</si>
  <si>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</si>
  <si>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</si>
  <si>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</si>
  <si>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</si>
  <si>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</si>
  <si>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</si>
  <si>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</si>
  <si>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</si>
  <si>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</si>
  <si>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</si>
  <si>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</si>
  <si>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</si>
  <si>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</si>
  <si>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</si>
  <si>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</si>
  <si>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</si>
  <si>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</si>
  <si>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</si>
  <si>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</si>
  <si>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</si>
  <si>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</si>
  <si>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</si>
  <si>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</si>
  <si>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</si>
  <si>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</si>
  <si>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</si>
  <si>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</si>
  <si>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</si>
  <si>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</si>
  <si>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</si>
  <si>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</si>
  <si>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</si>
  <si>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</si>
  <si>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</si>
  <si>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</si>
  <si>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</si>
  <si>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</si>
  <si>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</si>
  <si>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</si>
  <si>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</si>
  <si>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</si>
  <si>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</si>
  <si>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</si>
  <si>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</si>
  <si>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</si>
  <si>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</si>
  <si>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</si>
  <si>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</si>
  <si>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</si>
  <si>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</si>
  <si>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</si>
  <si>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</si>
  <si>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</si>
  <si>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</si>
  <si>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</si>
  <si>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</si>
  <si>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</si>
  <si>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</si>
  <si>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</si>
  <si>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</si>
  <si>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</si>
  <si>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</si>
  <si>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</si>
  <si>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</si>
  <si>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</si>
  <si>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</si>
  <si>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</si>
  <si>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</si>
  <si>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</si>
  <si>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</si>
  <si>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</si>
  <si>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</si>
  <si>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</si>
  <si>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</si>
  <si>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</si>
  <si>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</si>
  <si>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</si>
  <si>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</si>
  <si>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</si>
  <si>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</si>
  <si>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</si>
  <si>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</si>
  <si>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</si>
  <si>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</si>
  <si>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</si>
  <si>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</si>
  <si>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</si>
  <si>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</si>
  <si>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</si>
  <si>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</si>
  <si>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</si>
  <si>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</si>
  <si>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</si>
  <si>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</si>
  <si>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</si>
  <si>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</si>
  <si>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</si>
  <si>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</si>
  <si>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</si>
  <si>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</si>
  <si>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</si>
  <si>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</si>
  <si>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</si>
  <si>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</si>
  <si>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</si>
  <si>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</si>
  <si>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</si>
  <si>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</si>
  <si>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</si>
  <si>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</si>
  <si>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</si>
  <si>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</si>
  <si>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</si>
  <si>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</si>
  <si>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</si>
  <si>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</si>
  <si>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</si>
  <si>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</si>
  <si>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</si>
  <si>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</si>
  <si>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</si>
  <si>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</si>
  <si>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</si>
  <si>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</si>
  <si>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</si>
  <si>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</si>
  <si>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</si>
  <si>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</si>
  <si>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</si>
  <si>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</si>
  <si>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</si>
  <si>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</si>
  <si>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</si>
  <si>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</si>
  <si>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</si>
  <si>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</si>
  <si>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</si>
  <si>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</si>
  <si>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</si>
  <si>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</si>
  <si>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</si>
  <si>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</si>
  <si>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</si>
  <si>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</si>
  <si>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</si>
  <si>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</si>
  <si>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</si>
  <si>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</si>
  <si>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</si>
  <si>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</si>
  <si>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</si>
  <si>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</si>
  <si>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</si>
  <si>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</si>
  <si>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</si>
  <si>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</si>
  <si>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</si>
  <si>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</si>
  <si>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</si>
  <si>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</si>
  <si>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</si>
  <si>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</si>
  <si>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</si>
  <si>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</si>
  <si>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</si>
  <si>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</si>
  <si>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</si>
  <si>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</si>
  <si>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</si>
  <si>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</si>
  <si>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</si>
  <si>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</si>
  <si>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</si>
  <si>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</si>
  <si>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</si>
  <si>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</si>
  <si>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</si>
  <si>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</si>
  <si>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</si>
  <si>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</si>
  <si>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</si>
  <si>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</si>
  <si>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</si>
  <si>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</si>
  <si>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</si>
  <si>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</si>
  <si>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</si>
  <si>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</si>
  <si>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</si>
  <si>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</si>
  <si>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</si>
  <si>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</si>
  <si>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</si>
  <si>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</si>
  <si>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</si>
  <si>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</si>
  <si>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</si>
  <si>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</si>
  <si>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</si>
  <si>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</si>
  <si>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</si>
  <si>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</si>
  <si>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</si>
  <si>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</si>
  <si>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</si>
  <si>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</si>
  <si>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</si>
  <si>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</si>
  <si>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</si>
  <si>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</si>
  <si>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</si>
  <si>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</si>
  <si>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</si>
  <si>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</si>
  <si>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</si>
  <si>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</si>
  <si>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</si>
  <si>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</si>
  <si>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</si>
  <si>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</si>
  <si>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</si>
  <si>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</si>
  <si>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</si>
  <si>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</si>
  <si>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</si>
  <si>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</si>
  <si>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</si>
  <si>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</si>
  <si>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</si>
  <si>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</si>
  <si>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</si>
  <si>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</si>
  <si>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</si>
  <si>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</si>
  <si>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</si>
  <si>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</si>
  <si>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</si>
  <si>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</si>
  <si>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</si>
  <si>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</si>
  <si>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</si>
  <si>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</si>
  <si>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</si>
  <si>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</si>
  <si>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</si>
  <si>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</si>
  <si>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</si>
  <si>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</si>
  <si>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</si>
  <si>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</si>
  <si>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</si>
  <si>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</si>
  <si>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</si>
  <si>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</si>
  <si>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</si>
  <si>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</si>
  <si>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</si>
  <si>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</si>
  <si>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</si>
  <si>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</si>
  <si>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</si>
  <si>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</si>
  <si>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</si>
  <si>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</si>
  <si>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</si>
  <si>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</si>
  <si>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</si>
  <si>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</si>
  <si>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</si>
  <si>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</si>
  <si>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</si>
  <si>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</si>
  <si>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</si>
  <si>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</si>
  <si>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</si>
  <si>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</si>
  <si>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</si>
  <si>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</si>
  <si>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</si>
  <si>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</si>
  <si>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</si>
  <si>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</si>
  <si>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</si>
  <si>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</si>
  <si>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</si>
  <si>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</si>
  <si>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</si>
  <si>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</si>
  <si>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</si>
  <si>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</si>
  <si>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</si>
  <si>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</si>
  <si>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</si>
  <si>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</si>
  <si>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</si>
  <si>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</si>
  <si>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</si>
  <si>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</si>
  <si>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</si>
  <si>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</si>
  <si>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</si>
  <si>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</si>
  <si>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</si>
  <si>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</si>
  <si>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</si>
  <si>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</si>
  <si>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</si>
  <si>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</si>
  <si>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</si>
  <si>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</si>
  <si>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</si>
  <si>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</si>
  <si>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</si>
  <si>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</si>
  <si>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</si>
  <si>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</si>
  <si>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</si>
  <si>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</si>
  <si>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</si>
  <si>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</si>
  <si>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</si>
  <si>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</si>
  <si>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</si>
  <si>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</si>
  <si>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</si>
  <si>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</si>
  <si>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</si>
  <si>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</si>
  <si>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</si>
  <si>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</si>
  <si>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</si>
  <si>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</si>
  <si>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</si>
  <si>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</si>
  <si>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</si>
  <si>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</si>
  <si>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</si>
  <si>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</si>
  <si>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</si>
  <si>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</si>
  <si>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</si>
  <si>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</si>
  <si>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</si>
  <si>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</si>
  <si>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</si>
  <si>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</si>
  <si>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</si>
  <si>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</si>
  <si>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</si>
  <si>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</si>
  <si>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</si>
  <si>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</si>
  <si>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</si>
  <si>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</si>
  <si>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</si>
  <si>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</si>
  <si>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</si>
  <si>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</si>
  <si>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</si>
  <si>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</si>
  <si>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</si>
  <si>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</si>
  <si>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</si>
  <si>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</si>
  <si>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</si>
  <si>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</si>
  <si>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</si>
  <si>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</si>
  <si>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</si>
  <si>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</si>
  <si>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</si>
  <si>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</si>
  <si>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</si>
  <si>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</si>
  <si>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</si>
  <si>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</si>
  <si>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</si>
  <si>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</si>
  <si>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</si>
  <si>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</si>
  <si>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</si>
  <si>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</si>
  <si>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</si>
  <si>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</si>
  <si>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</si>
  <si>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</si>
  <si>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</si>
  <si>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</si>
  <si>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</si>
  <si>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</si>
  <si>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</si>
  <si>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</si>
  <si>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</si>
  <si>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</si>
  <si>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</si>
  <si>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</si>
  <si>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</si>
  <si>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</si>
  <si>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</si>
  <si>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</si>
  <si>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</si>
  <si>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</si>
  <si>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</si>
  <si>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</si>
  <si>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</si>
  <si>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</si>
  <si>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</si>
  <si>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</si>
  <si>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</si>
  <si>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</si>
  <si>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</si>
  <si>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</si>
  <si>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</si>
  <si>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</si>
  <si>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</si>
  <si>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</si>
  <si>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</si>
  <si>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</si>
  <si>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</si>
  <si>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</si>
  <si>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</si>
  <si>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</si>
  <si>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</si>
  <si>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</si>
  <si>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</si>
  <si>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</si>
  <si>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</si>
  <si>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</si>
  <si>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</si>
  <si>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</si>
  <si>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</si>
  <si>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</si>
  <si>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</si>
  <si>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</si>
  <si>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</si>
  <si>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</si>
  <si>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</si>
  <si>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</si>
  <si>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</si>
  <si>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</si>
  <si>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</si>
  <si>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</si>
  <si>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</si>
  <si>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</si>
  <si>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</si>
  <si>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</si>
  <si>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</si>
  <si>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</si>
  <si>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</si>
  <si>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</si>
  <si>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</si>
  <si>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</si>
  <si>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</si>
  <si>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</si>
  <si>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</si>
  <si>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</si>
  <si>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</si>
  <si>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</si>
  <si>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</si>
  <si>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</si>
  <si>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</si>
  <si>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</si>
  <si>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</si>
  <si>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</si>
  <si>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</si>
  <si>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</si>
  <si>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</si>
  <si>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</si>
  <si>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</si>
  <si>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</si>
  <si>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</si>
  <si>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</si>
  <si>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</si>
  <si>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</si>
  <si>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</si>
  <si>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</si>
  <si>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</si>
  <si>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</si>
  <si>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</si>
  <si>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</si>
  <si>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</si>
  <si>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</si>
  <si>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</si>
  <si>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</si>
  <si>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</si>
  <si>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</si>
  <si>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</si>
  <si>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</si>
  <si>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</si>
  <si>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</si>
  <si>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</si>
  <si>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</si>
  <si>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</si>
  <si>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</si>
  <si>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</si>
  <si>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</si>
  <si>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</si>
  <si>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</si>
  <si>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</si>
  <si>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</si>
  <si>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</si>
  <si>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</si>
  <si>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</si>
  <si>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</si>
  <si>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</si>
  <si>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</si>
  <si>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</si>
  <si>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</si>
  <si>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</si>
  <si>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</si>
  <si>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</si>
  <si>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</si>
  <si>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</si>
  <si>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</si>
  <si>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</si>
  <si>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</si>
  <si>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</si>
  <si>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</si>
  <si>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</si>
  <si>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</si>
  <si>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</si>
  <si>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</si>
  <si>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</si>
  <si>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</si>
  <si>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</si>
  <si>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</si>
  <si>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</si>
  <si>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</si>
  <si>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</si>
  <si>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</si>
  <si>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</si>
  <si>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</si>
  <si>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</si>
  <si>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</si>
  <si>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</si>
  <si>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</si>
  <si>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</si>
  <si>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</si>
  <si>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</si>
  <si>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</si>
  <si>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</si>
  <si>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</si>
  <si>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</si>
  <si>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</si>
  <si>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</si>
  <si>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</si>
  <si>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</si>
  <si>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</si>
  <si>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</si>
  <si>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</si>
  <si>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</si>
  <si>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</si>
  <si>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</si>
  <si>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</si>
  <si>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</si>
  <si>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</si>
  <si>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</si>
  <si>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</si>
  <si>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</si>
  <si>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</si>
  <si>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</si>
  <si>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</si>
  <si>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</si>
  <si>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</si>
  <si>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</si>
  <si>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</si>
  <si>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</si>
  <si>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</si>
  <si>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</si>
  <si>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</si>
  <si>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</si>
  <si>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</si>
  <si>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</si>
  <si>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</si>
  <si>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</si>
  <si>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</si>
  <si>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</si>
  <si>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</si>
  <si>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</si>
  <si>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</si>
  <si>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</si>
  <si>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</si>
  <si>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</si>
  <si>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</si>
  <si>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</si>
  <si>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</si>
  <si>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</si>
  <si>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</si>
  <si>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</si>
  <si>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</si>
  <si>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</si>
  <si>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</si>
  <si>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</si>
  <si>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</si>
  <si>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</si>
  <si>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</si>
  <si>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</si>
  <si>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</si>
  <si>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</si>
  <si>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</si>
  <si>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</si>
  <si>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</si>
  <si>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</si>
  <si>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</si>
  <si>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</si>
  <si>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</si>
  <si>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</si>
  <si>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</si>
  <si>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</si>
  <si>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</si>
  <si>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</si>
  <si>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</si>
  <si>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</si>
  <si>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</si>
  <si>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</si>
  <si>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</si>
  <si>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</si>
  <si>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</si>
  <si>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</si>
  <si>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</si>
  <si>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</si>
  <si>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</si>
  <si>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</si>
  <si>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</si>
  <si>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</si>
  <si>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</si>
  <si>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</si>
  <si>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</si>
  <si>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</si>
  <si>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</si>
  <si>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</si>
  <si>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</si>
  <si>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</si>
  <si>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</si>
  <si>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</si>
  <si>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</si>
  <si>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</si>
  <si>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</si>
  <si>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</si>
  <si>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</si>
  <si>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</si>
  <si>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</si>
  <si>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</si>
  <si>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</si>
  <si>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</si>
  <si>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</si>
  <si>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</si>
  <si>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</si>
  <si>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</si>
  <si>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</si>
  <si>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</si>
  <si>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</si>
  <si>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</si>
  <si>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</si>
  <si>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</si>
  <si>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</si>
  <si>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</si>
  <si>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</si>
  <si>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</si>
  <si>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</si>
  <si>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</si>
  <si>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</si>
  <si>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</si>
  <si>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</si>
  <si>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</si>
  <si>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</si>
  <si>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</si>
  <si>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</si>
  <si>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</si>
  <si>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</si>
  <si>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</si>
  <si>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</si>
  <si>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</si>
  <si>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</si>
  <si>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</si>
  <si>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</si>
  <si>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</si>
  <si>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</si>
  <si>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</si>
  <si>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</si>
  <si>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</si>
  <si>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</si>
  <si>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</si>
  <si>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</si>
  <si>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</si>
  <si>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</si>
  <si>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</si>
  <si>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</si>
  <si>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</si>
  <si>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</si>
  <si>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</si>
  <si>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</si>
  <si>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</si>
  <si>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</si>
  <si>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</si>
  <si>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</si>
  <si>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</si>
  <si>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</si>
  <si>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</si>
  <si>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</si>
  <si>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</si>
  <si>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</si>
  <si>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</si>
  <si>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</si>
  <si>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</si>
  <si>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</si>
  <si>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</si>
  <si>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</si>
  <si>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</si>
  <si>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</si>
  <si>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</si>
  <si>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</si>
  <si>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</si>
  <si>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</si>
  <si>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</si>
  <si>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</si>
  <si>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</si>
  <si>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</si>
  <si>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</si>
  <si>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</si>
  <si>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</si>
  <si>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</si>
  <si>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</si>
  <si>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</si>
  <si>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</si>
  <si>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</si>
  <si>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</si>
  <si>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</si>
  <si>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</si>
  <si>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</si>
  <si>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</si>
  <si>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</si>
  <si>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</si>
  <si>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</si>
  <si>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</si>
  <si>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</si>
  <si>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</si>
  <si>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</si>
  <si>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</si>
  <si>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</si>
  <si>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</si>
  <si>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</si>
  <si>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</si>
  <si>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</si>
  <si>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</si>
  <si>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</si>
  <si>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</si>
  <si>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</si>
  <si>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</si>
  <si>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</si>
  <si>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</si>
  <si>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</si>
  <si>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</si>
  <si>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</si>
  <si>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</si>
  <si>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</si>
  <si>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</si>
  <si>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</si>
  <si>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</si>
  <si>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</si>
  <si>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</si>
  <si>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</si>
  <si>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</si>
  <si>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</si>
  <si>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</si>
  <si>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</si>
  <si>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</si>
  <si>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</si>
  <si>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</si>
  <si>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</si>
  <si>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</si>
  <si>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</si>
  <si>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</si>
  <si>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</si>
  <si>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</si>
  <si>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</si>
  <si>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</si>
  <si>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</si>
  <si>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</si>
  <si>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</si>
  <si>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</si>
  <si>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</si>
  <si>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</si>
  <si>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</si>
  <si>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</si>
  <si>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</si>
  <si>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</si>
  <si>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</si>
  <si>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</si>
  <si>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</si>
  <si>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</si>
  <si>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</si>
  <si>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</si>
  <si>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</si>
  <si>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</si>
  <si>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</si>
  <si>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</si>
  <si>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</si>
  <si>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</si>
  <si>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</si>
  <si>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</si>
  <si>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</si>
  <si>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</si>
  <si>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</si>
  <si>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</si>
  <si>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</si>
  <si>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</si>
  <si>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</si>
  <si>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</si>
  <si>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</si>
  <si>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</si>
  <si>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</si>
  <si>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</si>
  <si>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</si>
  <si>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</si>
  <si>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</si>
  <si>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</si>
  <si>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</si>
  <si>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</si>
  <si>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</si>
  <si>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</si>
  <si>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</si>
  <si>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</si>
  <si>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</si>
  <si>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</si>
  <si>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</si>
  <si>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</si>
  <si>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</si>
  <si>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</si>
  <si>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</si>
  <si>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</si>
  <si>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</si>
  <si>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</si>
  <si>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</si>
  <si>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</si>
  <si>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</si>
  <si>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</si>
  <si>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</si>
  <si>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</si>
  <si>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</si>
  <si>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</si>
  <si>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</si>
  <si>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</si>
  <si>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</si>
  <si>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</si>
  <si>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</si>
  <si>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</si>
  <si>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</si>
  <si>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</si>
  <si>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</si>
  <si>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</si>
  <si>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</si>
  <si>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</si>
  <si>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</si>
  <si>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</si>
  <si>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</si>
  <si>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</si>
  <si>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</si>
  <si>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</si>
  <si>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</si>
  <si>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</si>
  <si>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</si>
  <si>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</si>
  <si>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</si>
  <si>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</si>
  <si>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</si>
  <si>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</si>
  <si>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</si>
  <si>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</si>
  <si>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</si>
  <si>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</si>
  <si>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</si>
  <si>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</si>
  <si>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</si>
  <si>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</si>
  <si>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</si>
  <si>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</si>
  <si>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</si>
  <si>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</si>
  <si>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</si>
  <si>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</si>
  <si>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</si>
  <si>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</si>
  <si>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</si>
  <si>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</si>
  <si>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</si>
  <si>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</si>
  <si>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</si>
  <si>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</si>
  <si>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</si>
  <si>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</si>
  <si>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</si>
  <si>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</si>
  <si>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</si>
  <si>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</si>
  <si>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</si>
  <si>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</si>
  <si>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</si>
  <si>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</si>
  <si>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</si>
  <si>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</si>
  <si>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</si>
  <si>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</si>
  <si>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</si>
  <si>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</si>
  <si>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</si>
  <si>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</si>
  <si>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</si>
  <si>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</si>
  <si>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</si>
  <si>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</si>
  <si>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</si>
  <si>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</si>
  <si>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</si>
  <si>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</si>
  <si>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</si>
  <si>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</si>
  <si>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</si>
  <si>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</si>
  <si>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</si>
  <si>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</si>
  <si>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</si>
  <si>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</si>
  <si>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</si>
  <si>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</si>
  <si>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</si>
  <si>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</si>
  <si>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</si>
  <si>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</si>
  <si>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</si>
  <si>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</si>
  <si>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</si>
  <si>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</si>
  <si>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</si>
  <si>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</si>
  <si>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</si>
  <si>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</si>
  <si>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</si>
  <si>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</si>
  <si>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</si>
  <si>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</si>
  <si>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</si>
  <si>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</si>
  <si>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</si>
  <si>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</si>
  <si>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</si>
  <si>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</si>
  <si>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</si>
  <si>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</si>
  <si>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</si>
  <si>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</si>
  <si>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</si>
  <si>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</si>
  <si>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</si>
  <si>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</si>
  <si>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</si>
  <si>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</si>
  <si>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</si>
  <si>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</si>
  <si>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</si>
  <si>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</si>
  <si>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</si>
  <si>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</si>
  <si>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</si>
  <si>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</si>
  <si>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</si>
  <si>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</si>
  <si>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</si>
  <si>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</si>
  <si>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</si>
  <si>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</si>
  <si>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</si>
  <si>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</si>
  <si>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</si>
  <si>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</si>
  <si>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</si>
  <si>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</si>
  <si>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</si>
  <si>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</si>
  <si>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</si>
  <si>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</si>
  <si>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</si>
  <si>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</si>
  <si>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</si>
  <si>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</si>
  <si>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</si>
  <si>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</si>
  <si>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</si>
  <si>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</si>
  <si>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</si>
  <si>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</si>
  <si>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</si>
  <si>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</si>
  <si>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</si>
  <si>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</si>
  <si>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</si>
  <si>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</si>
  <si>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</si>
  <si>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</si>
  <si>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</si>
  <si>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</si>
  <si>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</si>
  <si>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</si>
  <si>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</si>
  <si>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</si>
  <si>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</si>
  <si>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</si>
  <si>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</si>
  <si>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</si>
  <si>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</si>
  <si>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</si>
  <si>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</si>
  <si>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</si>
  <si>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</si>
  <si>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</si>
  <si>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</si>
  <si>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</si>
  <si>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</si>
  <si>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</si>
  <si>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</si>
  <si>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</si>
  <si>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</si>
  <si>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</si>
  <si>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</si>
  <si>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</si>
  <si>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</si>
  <si>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</si>
  <si>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</si>
  <si>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</si>
  <si>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</si>
  <si>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</si>
  <si>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</si>
  <si>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</si>
  <si>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</si>
  <si>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</si>
  <si>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</si>
  <si>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</si>
  <si>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</si>
  <si>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</si>
  <si>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</si>
  <si>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</si>
  <si>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</si>
  <si>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</si>
  <si>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</si>
  <si>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</si>
  <si>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</si>
  <si>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</si>
  <si>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</si>
  <si>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</si>
  <si>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</si>
  <si>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</si>
  <si>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</si>
  <si>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</si>
  <si>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</si>
  <si>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</si>
  <si>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</si>
  <si>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</si>
  <si>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</si>
  <si>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</si>
  <si>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</si>
  <si>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</si>
  <si>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</si>
  <si>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</si>
  <si>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</si>
  <si>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</si>
  <si>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</si>
  <si>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</si>
  <si>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</si>
  <si>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</si>
  <si>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</si>
  <si>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</si>
  <si>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</si>
  <si>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</si>
  <si>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</si>
  <si>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</si>
  <si>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</si>
  <si>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</si>
  <si>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</si>
  <si>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</si>
  <si>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</si>
  <si>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</si>
  <si>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</si>
  <si>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</si>
  <si>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</si>
  <si>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</si>
  <si>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</si>
  <si>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</si>
  <si>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</si>
  <si>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</si>
  <si>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</si>
  <si>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</si>
  <si>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</si>
  <si>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</si>
  <si>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</si>
  <si>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</si>
  <si>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</si>
  <si>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</si>
  <si>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</si>
  <si>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</si>
  <si>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</si>
  <si>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</si>
  <si>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</si>
  <si>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</si>
  <si>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</si>
  <si>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</si>
  <si>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</si>
  <si>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</si>
  <si>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</si>
  <si>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</si>
  <si>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</si>
  <si>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</si>
  <si>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</si>
  <si>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</si>
  <si>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</si>
  <si>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</si>
  <si>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</si>
  <si>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</si>
  <si>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</si>
  <si>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</si>
  <si>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</si>
  <si>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</si>
  <si>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</si>
  <si>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</si>
  <si>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</si>
  <si>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</si>
  <si>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</si>
  <si>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</si>
  <si>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</si>
  <si>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</si>
  <si>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</si>
  <si>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</si>
  <si>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</si>
  <si>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</si>
  <si>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</si>
  <si>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</si>
  <si>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</si>
  <si>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</si>
  <si>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</si>
  <si>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</si>
  <si>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</si>
  <si>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</si>
  <si>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</si>
  <si>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</si>
  <si>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</si>
  <si>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</si>
  <si>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</si>
  <si>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</si>
  <si>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</si>
  <si>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</si>
  <si>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</si>
  <si>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</si>
  <si>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</si>
  <si>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</si>
  <si>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</si>
  <si>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</si>
  <si>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</si>
  <si>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</si>
  <si>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</si>
  <si>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</si>
  <si>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</si>
  <si>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</si>
  <si>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</si>
  <si>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</si>
  <si>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</si>
  <si>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</si>
  <si>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</si>
  <si>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</si>
  <si>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</si>
  <si>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</si>
  <si>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</si>
  <si>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</si>
  <si>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</si>
  <si>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</si>
  <si>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</si>
  <si>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</si>
  <si>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</si>
  <si>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</si>
  <si>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</si>
  <si>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</si>
  <si>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</si>
  <si>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</si>
  <si>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</si>
  <si>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</si>
  <si>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</si>
  <si>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</si>
  <si>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</si>
  <si>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</si>
  <si>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</si>
  <si>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</si>
  <si>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</si>
  <si>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</si>
  <si>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</si>
  <si>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</si>
  <si>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</si>
  <si>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</si>
  <si>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</si>
  <si>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</si>
  <si>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</si>
  <si>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</si>
  <si>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</si>
  <si>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</si>
  <si>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</si>
  <si>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</si>
  <si>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</si>
  <si>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</si>
  <si>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</si>
  <si>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</si>
  <si>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</si>
  <si>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</si>
  <si>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</si>
  <si>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</si>
  <si>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</si>
  <si>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</si>
  <si>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</si>
  <si>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</si>
  <si>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</si>
  <si>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</si>
  <si>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</si>
  <si>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</si>
  <si>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</si>
  <si>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</si>
  <si>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</si>
  <si>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</si>
  <si>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</si>
  <si>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</si>
  <si>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</si>
  <si>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</si>
  <si>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</si>
  <si>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</si>
  <si>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</si>
  <si>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</si>
  <si>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</si>
  <si>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</si>
  <si>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</si>
  <si>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</si>
  <si>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</si>
  <si>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</si>
  <si>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</si>
  <si>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</si>
  <si>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</si>
  <si>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</si>
  <si>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</si>
  <si>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</si>
  <si>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</si>
  <si>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</si>
  <si>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</si>
  <si>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</si>
  <si>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</si>
  <si>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</si>
  <si>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</si>
  <si>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</si>
  <si>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</si>
  <si>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</si>
  <si>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</si>
  <si>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</si>
  <si>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</si>
  <si>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</si>
  <si>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</si>
  <si>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</si>
  <si>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</si>
  <si>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</si>
  <si>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</si>
  <si>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</si>
  <si>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</si>
  <si>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</si>
  <si>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</si>
  <si>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</si>
  <si>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</si>
  <si>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</si>
  <si>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</si>
  <si>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</si>
  <si>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</si>
  <si>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</si>
  <si>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</si>
  <si>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</si>
  <si>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</si>
  <si>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</si>
  <si>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</si>
  <si>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</si>
  <si>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</si>
  <si>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</si>
  <si>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</si>
  <si>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</si>
  <si>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</si>
  <si>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</si>
  <si>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</si>
  <si>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</si>
  <si>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</si>
  <si>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</si>
  <si>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</si>
  <si>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</si>
  <si>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</si>
  <si>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</si>
  <si>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</si>
  <si>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</si>
  <si>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</si>
  <si>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</si>
  <si>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</si>
  <si>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</si>
  <si>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</si>
  <si>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</si>
  <si>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</si>
  <si>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</si>
  <si>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</si>
  <si>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</si>
  <si>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</si>
  <si>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</si>
  <si>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</si>
  <si>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</si>
  <si>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</si>
  <si>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</si>
  <si>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</si>
  <si>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</si>
  <si>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</si>
  <si>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</si>
  <si>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</si>
  <si>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</si>
  <si>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</si>
  <si>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</si>
  <si>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</si>
  <si>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</si>
  <si>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</si>
  <si>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</si>
  <si>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</si>
  <si>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</si>
  <si>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</si>
  <si>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</si>
  <si>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</si>
  <si>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</si>
  <si>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</si>
  <si>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</si>
  <si>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</si>
  <si>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</si>
  <si>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</si>
  <si>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</si>
  <si>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</si>
  <si>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</si>
  <si>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</si>
  <si>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</si>
  <si>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</si>
  <si>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</si>
  <si>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</si>
  <si>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</si>
  <si>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</si>
  <si>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</si>
  <si>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</si>
  <si>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</si>
  <si>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</si>
  <si>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</si>
  <si>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</si>
  <si>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</si>
  <si>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</si>
  <si>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</si>
  <si>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</si>
  <si>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</si>
  <si>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</si>
  <si>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</si>
  <si>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</si>
  <si>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</si>
  <si>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</si>
  <si>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</si>
  <si>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</si>
  <si>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</si>
  <si>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</si>
  <si>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</si>
  <si>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</si>
  <si>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</si>
  <si>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</si>
  <si>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</si>
  <si>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</si>
  <si>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</si>
  <si>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</si>
  <si>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</si>
  <si>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</si>
  <si>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</si>
  <si>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</si>
  <si>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</si>
  <si>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</si>
  <si>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</si>
  <si>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</si>
  <si>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</si>
  <si>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</si>
  <si>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</si>
  <si>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</si>
  <si>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</si>
  <si>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</si>
  <si>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</si>
  <si>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</si>
  <si>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</si>
  <si>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</si>
  <si>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</si>
  <si>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</si>
  <si>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</si>
  <si>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</si>
  <si>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</si>
  <si>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</si>
  <si>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</si>
  <si>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</si>
  <si>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</si>
  <si>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</si>
  <si>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</si>
  <si>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</si>
  <si>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</si>
  <si>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</si>
  <si>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</si>
  <si>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</si>
  <si>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</si>
  <si>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</si>
  <si>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</si>
  <si>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</si>
  <si>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</si>
  <si>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</si>
  <si>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</si>
  <si>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</si>
  <si>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</si>
  <si>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</si>
  <si>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</si>
  <si>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</si>
  <si>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</si>
  <si>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</si>
  <si>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</si>
  <si>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</si>
  <si>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</si>
  <si>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</si>
  <si>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</si>
  <si>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</si>
  <si>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</si>
  <si>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</si>
  <si>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</si>
  <si>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</si>
  <si>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</si>
  <si>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</si>
  <si>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</si>
  <si>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</si>
  <si>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</si>
  <si>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</si>
  <si>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</si>
  <si>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</si>
  <si>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</si>
  <si>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</si>
  <si>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</si>
  <si>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</si>
  <si>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</si>
  <si>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</si>
  <si>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</si>
  <si>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</si>
  <si>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</si>
  <si>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</si>
  <si>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</si>
  <si>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</si>
  <si>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</si>
  <si>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</si>
  <si>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</si>
  <si>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</si>
  <si>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</si>
  <si>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</si>
  <si>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</si>
  <si>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</si>
  <si>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</si>
  <si>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</si>
  <si>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</si>
  <si>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</si>
  <si>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</si>
  <si>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</si>
  <si>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</si>
  <si>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</si>
  <si>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</si>
  <si>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</si>
  <si>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</si>
  <si>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</si>
  <si>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</si>
  <si>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</si>
  <si>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</si>
  <si>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</si>
  <si>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</si>
  <si>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</si>
  <si>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</si>
  <si>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</si>
  <si>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</si>
  <si>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</si>
  <si>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</si>
  <si>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</si>
  <si>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</si>
  <si>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</si>
  <si>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</si>
  <si>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</si>
  <si>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</si>
  <si>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</si>
  <si>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</si>
  <si>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</si>
  <si>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</si>
  <si>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</si>
  <si>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</si>
  <si>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</si>
  <si>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</si>
  <si>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</si>
  <si>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</si>
  <si>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</si>
  <si>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</si>
  <si>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</si>
  <si>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</si>
  <si>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</si>
  <si>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</si>
  <si>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</si>
  <si>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</si>
  <si>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</si>
  <si>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</si>
  <si>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</si>
  <si>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</si>
  <si>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</si>
  <si>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</si>
  <si>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</si>
  <si>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</si>
  <si>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</si>
  <si>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</si>
  <si>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</si>
  <si>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</si>
  <si>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</si>
  <si>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</si>
  <si>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</si>
  <si>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</si>
  <si>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</si>
  <si>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</si>
  <si>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</si>
  <si>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</si>
  <si>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</si>
  <si>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</si>
  <si>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</si>
  <si>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</si>
  <si>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</si>
  <si>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</si>
  <si>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</si>
  <si>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</si>
  <si>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</si>
  <si>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</si>
  <si>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</si>
  <si>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</si>
  <si>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</si>
  <si>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</si>
  <si>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</si>
  <si>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</si>
  <si>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</si>
  <si>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</si>
  <si>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</si>
  <si>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</si>
  <si>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</si>
  <si>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</si>
  <si>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</si>
  <si>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</si>
  <si>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</si>
  <si>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</si>
  <si>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</si>
  <si>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</si>
  <si>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</si>
  <si>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</si>
  <si>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</si>
  <si>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</si>
  <si>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</si>
  <si>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</si>
  <si>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</si>
  <si>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</si>
  <si>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</si>
  <si>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</si>
  <si>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</si>
  <si>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</si>
  <si>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</si>
  <si>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</si>
  <si>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</si>
  <si>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</si>
  <si>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</si>
  <si>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</si>
  <si>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</si>
  <si>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</si>
  <si>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</si>
  <si>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</si>
  <si>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</si>
  <si>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</si>
  <si>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</si>
  <si>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</si>
  <si>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</si>
  <si>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</si>
  <si>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</si>
  <si>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</si>
  <si>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</si>
  <si>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</si>
  <si>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</si>
  <si>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</si>
  <si>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</si>
  <si>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</si>
  <si>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</si>
  <si>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</si>
  <si>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</si>
  <si>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</si>
  <si>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</si>
  <si>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</si>
  <si>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</si>
  <si>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</si>
  <si>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</si>
  <si>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</si>
  <si>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</si>
  <si>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</si>
  <si>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</si>
  <si>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</si>
  <si>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</si>
  <si>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</si>
  <si>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</si>
  <si>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</si>
  <si>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</si>
  <si>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</si>
  <si>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</si>
  <si>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</si>
  <si>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</si>
  <si>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</si>
  <si>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</si>
  <si>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</si>
  <si>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</si>
  <si>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</si>
  <si>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</si>
  <si>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</si>
  <si>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</si>
  <si>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</si>
  <si>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</si>
  <si>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</si>
  <si>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</si>
  <si>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</si>
  <si>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</si>
  <si>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</si>
  <si>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</si>
  <si>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</si>
  <si>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</si>
  <si>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</si>
  <si>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</si>
  <si>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</si>
  <si>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</si>
  <si>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</si>
  <si>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</si>
  <si>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</si>
  <si>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</si>
  <si>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</si>
  <si>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</si>
  <si>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</si>
  <si>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</si>
  <si>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</si>
  <si>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</si>
  <si>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</si>
  <si>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</si>
  <si>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</si>
  <si>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</si>
  <si>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</si>
  <si>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</si>
  <si>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</si>
  <si>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</si>
  <si>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</si>
  <si>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</si>
  <si>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</si>
  <si>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</si>
  <si>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</si>
  <si>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</si>
  <si>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</si>
  <si>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</si>
  <si>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</si>
  <si>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</si>
  <si>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</si>
  <si>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</si>
  <si>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</si>
  <si>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</si>
  <si>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</si>
  <si>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</si>
  <si>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</si>
  <si>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</si>
  <si>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</si>
  <si>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</si>
  <si>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</si>
  <si>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</si>
  <si>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</si>
  <si>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</si>
  <si>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</si>
  <si>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</si>
  <si>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</si>
  <si>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</si>
  <si>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</si>
  <si>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</si>
  <si>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</si>
  <si>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</si>
  <si>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</si>
  <si>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</si>
  <si>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</si>
  <si>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</si>
  <si>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</si>
  <si>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</si>
  <si>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</si>
  <si>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</si>
  <si>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</si>
  <si>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</si>
  <si>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</si>
  <si>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</si>
  <si>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</si>
  <si>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</si>
  <si>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</si>
  <si>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</si>
  <si>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</si>
  <si>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</si>
  <si>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</si>
  <si>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</si>
  <si>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</si>
  <si>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</si>
  <si>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</si>
  <si>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</si>
  <si>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</si>
  <si>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</si>
  <si>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</si>
  <si>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</si>
  <si>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</si>
  <si>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</si>
  <si>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</si>
  <si>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</si>
  <si>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</si>
  <si>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</si>
  <si>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</si>
  <si>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</si>
  <si>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</si>
  <si>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</si>
  <si>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</si>
  <si>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</si>
  <si>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</si>
  <si>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</si>
  <si>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</si>
  <si>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</si>
  <si>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</si>
  <si>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</si>
  <si>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</si>
  <si>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</si>
  <si>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</si>
  <si>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</si>
  <si>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</si>
  <si>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</si>
  <si>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</si>
  <si>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</si>
  <si>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</si>
  <si>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</si>
  <si>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</si>
  <si>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</si>
  <si>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</si>
  <si>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</si>
  <si>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</si>
  <si>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</si>
  <si>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</si>
  <si>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</si>
  <si>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</si>
  <si>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</si>
  <si>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</si>
  <si>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</si>
  <si>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</si>
  <si>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</si>
  <si>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</si>
  <si>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</si>
  <si>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</si>
  <si>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</si>
  <si>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</si>
  <si>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</si>
  <si>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</si>
  <si>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</si>
  <si>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</si>
  <si>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</si>
  <si>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</si>
  <si>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</si>
  <si>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</si>
  <si>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</si>
  <si>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</si>
  <si>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</si>
  <si>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</si>
  <si>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</si>
  <si>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</si>
  <si>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</si>
  <si>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</si>
  <si>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</si>
  <si>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</si>
  <si>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</si>
  <si>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</si>
  <si>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</si>
  <si>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</si>
  <si>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</si>
  <si>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</si>
  <si>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</si>
  <si>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</si>
  <si>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</si>
  <si>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</si>
  <si>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</si>
  <si>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</si>
  <si>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</si>
  <si>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</si>
  <si>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</si>
  <si>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</si>
  <si>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</si>
  <si>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</si>
  <si>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</si>
  <si>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</si>
  <si>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</si>
  <si>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</si>
  <si>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</si>
  <si>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</si>
  <si>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</si>
  <si>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</si>
  <si>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</si>
  <si>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</si>
  <si>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</si>
  <si>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</si>
  <si>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</si>
  <si>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</si>
  <si>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</si>
  <si>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</si>
  <si>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</si>
  <si>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</si>
  <si>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</si>
  <si>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</si>
  <si>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</si>
  <si>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</si>
  <si>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</si>
  <si>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</si>
  <si>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</si>
  <si>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</si>
  <si>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</si>
  <si>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</si>
  <si>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</si>
  <si>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</si>
  <si>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</si>
  <si>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</si>
  <si>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</si>
  <si>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</si>
  <si>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</si>
  <si>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</si>
  <si>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</si>
  <si>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</si>
  <si>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</si>
  <si>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</si>
  <si>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</si>
  <si>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</si>
  <si>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</si>
  <si>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</si>
  <si>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</si>
  <si>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</si>
  <si>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</si>
  <si>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</si>
  <si>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</si>
  <si>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</si>
  <si>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</si>
  <si>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</si>
  <si>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</si>
  <si>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</si>
  <si>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</si>
  <si>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</si>
  <si>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</si>
  <si>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</si>
  <si>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</si>
  <si>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</si>
  <si>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</si>
  <si>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</si>
  <si>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</si>
  <si>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</si>
  <si>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</si>
  <si>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</si>
  <si>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</si>
  <si>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</si>
  <si>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</si>
  <si>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</si>
  <si>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</si>
  <si>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</si>
  <si>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</si>
  <si>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</si>
  <si>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</si>
  <si>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</si>
  <si>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</si>
  <si>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</si>
  <si>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</si>
  <si>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</si>
  <si>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</si>
  <si>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</si>
  <si>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</si>
  <si>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</si>
  <si>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</si>
  <si>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</si>
  <si>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</si>
  <si>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</si>
  <si>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</si>
  <si>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</si>
  <si>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</si>
  <si>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</si>
  <si>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</si>
  <si>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</si>
  <si>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</si>
  <si>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</si>
  <si>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</si>
  <si>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</si>
  <si>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</si>
  <si>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</si>
  <si>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</si>
  <si>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</si>
  <si>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</si>
  <si>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</si>
  <si>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</si>
  <si>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</si>
  <si>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</si>
  <si>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</si>
  <si>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</si>
  <si>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</si>
  <si>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</si>
  <si>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</si>
  <si>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</si>
  <si>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</si>
  <si>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</si>
  <si>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</si>
  <si>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</si>
  <si>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</si>
  <si>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</si>
  <si>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</si>
  <si>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</si>
  <si>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</si>
  <si>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</si>
  <si>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</si>
  <si>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</si>
  <si>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</si>
  <si>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</si>
  <si>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</si>
  <si>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</si>
  <si>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</si>
  <si>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</si>
  <si>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</si>
  <si>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</si>
  <si>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</si>
  <si>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</si>
  <si>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</si>
  <si>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</si>
  <si>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</si>
  <si>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</si>
  <si>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</si>
  <si>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</si>
  <si>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</si>
  <si>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</si>
  <si>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</si>
  <si>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</si>
  <si>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</si>
  <si>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</si>
  <si>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</si>
  <si>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</si>
  <si>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</si>
  <si>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</si>
  <si>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</si>
  <si>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</si>
  <si>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</si>
  <si>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</si>
  <si>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</si>
  <si>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</si>
  <si>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</si>
  <si>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</si>
  <si>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</si>
  <si>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</si>
  <si>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</si>
  <si>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</si>
  <si>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</si>
  <si>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</si>
  <si>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</si>
  <si>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</si>
  <si>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</si>
  <si>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</si>
  <si>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</si>
  <si>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</si>
  <si>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</si>
  <si>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</si>
  <si>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</si>
  <si>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</si>
  <si>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</si>
  <si>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</si>
  <si>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</si>
  <si>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</si>
  <si>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</si>
  <si>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</si>
  <si>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</si>
  <si>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</si>
  <si>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</si>
  <si>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</si>
  <si>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</si>
  <si>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</si>
  <si>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</si>
  <si>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</si>
  <si>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</si>
  <si>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</si>
  <si>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</si>
  <si>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</si>
  <si>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</si>
  <si>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</si>
  <si>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</si>
  <si>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</si>
  <si>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</si>
  <si>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</si>
  <si>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</si>
  <si>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</si>
  <si>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</si>
  <si>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</si>
  <si>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</si>
  <si>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</si>
  <si>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</si>
  <si>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</si>
  <si>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</si>
  <si>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</si>
  <si>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</si>
  <si>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</si>
  <si>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</si>
  <si>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</si>
  <si>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</si>
  <si>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</si>
  <si>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</si>
  <si>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</si>
  <si>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</si>
  <si>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</si>
  <si>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</si>
  <si>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</si>
  <si>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</si>
  <si>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</si>
  <si>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</si>
  <si>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</si>
  <si>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</si>
  <si>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</si>
  <si>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</si>
  <si>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</si>
  <si>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</si>
  <si>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</si>
  <si>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</si>
  <si>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</si>
  <si>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</si>
  <si>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</si>
  <si>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</si>
  <si>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</si>
  <si>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</si>
  <si>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</si>
  <si>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</si>
  <si>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</si>
  <si>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</si>
  <si>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</si>
  <si>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</si>
  <si>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</si>
  <si>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</si>
  <si>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</si>
  <si>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</si>
  <si>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</si>
  <si>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</si>
  <si>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</si>
  <si>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</si>
  <si>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</si>
  <si>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</si>
  <si>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</si>
  <si>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</si>
  <si>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</si>
  <si>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</si>
  <si>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</si>
  <si>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</si>
  <si>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</si>
  <si>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</si>
  <si>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</si>
  <si>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</si>
  <si>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</si>
  <si>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</si>
  <si>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</si>
  <si>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</si>
  <si>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</si>
  <si>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</si>
  <si>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</si>
  <si>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</si>
  <si>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</si>
  <si>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</si>
  <si>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</si>
  <si>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</si>
  <si>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</si>
  <si>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</si>
  <si>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</si>
  <si>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</si>
  <si>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</si>
  <si>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</si>
  <si>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</si>
  <si>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</si>
  <si>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</si>
  <si>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</si>
  <si>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</si>
  <si>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</si>
  <si>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</si>
  <si>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</si>
  <si>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</si>
  <si>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</si>
  <si>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</si>
  <si>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</si>
  <si>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</si>
  <si>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</si>
  <si>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</si>
  <si>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</si>
  <si>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</si>
  <si>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</si>
  <si>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</si>
  <si>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</si>
  <si>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</si>
  <si>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</si>
  <si>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</si>
  <si>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</si>
  <si>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</si>
  <si>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</si>
  <si>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</si>
  <si>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</si>
  <si>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</si>
  <si>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</si>
  <si>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</si>
  <si>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</si>
  <si>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</si>
  <si>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</si>
  <si>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</si>
  <si>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</si>
  <si>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</si>
  <si>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</si>
  <si>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</si>
  <si>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</si>
  <si>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</si>
  <si>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</si>
  <si>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</si>
  <si>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</si>
  <si>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</si>
  <si>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</si>
  <si>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</si>
  <si>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</si>
  <si>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</si>
  <si>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</si>
  <si>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</si>
  <si>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</si>
  <si>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</si>
  <si>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</si>
  <si>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</si>
  <si>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</si>
  <si>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</si>
  <si>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</si>
  <si>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</si>
  <si>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</si>
  <si>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</si>
  <si>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</si>
  <si>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</si>
  <si>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</si>
  <si>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</si>
  <si>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</si>
  <si>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</si>
  <si>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</si>
  <si>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</si>
  <si>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</si>
  <si>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</si>
  <si>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</si>
  <si>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</si>
  <si>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</si>
  <si>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</si>
  <si>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</si>
  <si>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</si>
  <si>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</si>
  <si>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</si>
  <si>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</si>
  <si>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</si>
  <si>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</si>
  <si>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</si>
  <si>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</si>
  <si>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</si>
  <si>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</si>
  <si>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</si>
  <si>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</si>
  <si>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</si>
  <si>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</si>
  <si>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</si>
  <si>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</si>
  <si>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</si>
  <si>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</si>
  <si>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</si>
  <si>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</si>
  <si>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</si>
  <si>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</si>
  <si>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</si>
  <si>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</si>
  <si>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</si>
  <si>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</si>
  <si>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</si>
  <si>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</si>
  <si>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</si>
  <si>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</si>
  <si>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</si>
  <si>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</si>
  <si>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</si>
  <si>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</si>
  <si>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</si>
  <si>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</si>
  <si>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</si>
  <si>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</si>
  <si>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</si>
  <si>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</si>
  <si>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</si>
  <si>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</si>
  <si>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</si>
  <si>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</si>
  <si>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</si>
  <si>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</si>
  <si>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</si>
  <si>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</si>
  <si>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</si>
  <si>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</si>
  <si>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</si>
  <si>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</si>
  <si>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</si>
  <si>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</si>
  <si>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</si>
  <si>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</si>
  <si>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</si>
  <si>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</si>
  <si>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</si>
  <si>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</si>
  <si>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</si>
  <si>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</si>
  <si>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</si>
  <si>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</si>
  <si>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</si>
  <si>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</si>
  <si>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</si>
  <si>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</si>
  <si>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</si>
  <si>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</si>
  <si>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</si>
  <si>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</si>
  <si>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</si>
  <si>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</si>
  <si>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</si>
  <si>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</si>
  <si>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</si>
  <si>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</si>
  <si>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</si>
  <si>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</si>
  <si>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</si>
  <si>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</si>
  <si>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</si>
  <si>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</si>
  <si>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</si>
  <si>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</si>
  <si>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</si>
  <si>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</si>
  <si>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</si>
  <si>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</si>
  <si>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</si>
  <si>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</si>
  <si>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</si>
  <si>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</si>
  <si>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</si>
  <si>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</si>
  <si>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</si>
  <si>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</si>
  <si>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</si>
  <si>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</si>
  <si>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</si>
  <si>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</si>
  <si>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</si>
  <si>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</si>
  <si>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</si>
  <si>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</si>
  <si>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</si>
  <si>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</si>
  <si>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</si>
  <si>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</si>
  <si>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</si>
  <si>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</si>
  <si>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</si>
  <si>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</si>
  <si>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</si>
  <si>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</si>
  <si>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</si>
  <si>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</si>
  <si>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</si>
  <si>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</si>
  <si>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</si>
  <si>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</si>
  <si>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</si>
  <si>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</si>
  <si>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</si>
  <si>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</si>
  <si>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</si>
  <si>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</si>
  <si>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</si>
  <si>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</si>
  <si>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</si>
  <si>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</si>
  <si>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</si>
  <si>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</si>
  <si>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</si>
  <si>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</si>
  <si>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</si>
  <si>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</si>
  <si>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</si>
  <si>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</si>
  <si>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</si>
  <si>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</si>
  <si>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</si>
  <si>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</si>
  <si>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</si>
  <si>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</si>
  <si>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</si>
  <si>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</si>
  <si>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</si>
  <si>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</si>
  <si>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</si>
  <si>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</si>
  <si>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</si>
  <si>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</si>
  <si>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</si>
  <si>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</si>
  <si>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</si>
  <si>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</si>
  <si>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</si>
  <si>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</si>
  <si>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</si>
  <si>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</si>
  <si>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</si>
  <si>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</si>
  <si>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</si>
  <si>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</si>
  <si>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</si>
  <si>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</si>
  <si>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</si>
  <si>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</si>
  <si>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</si>
  <si>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</si>
  <si>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</si>
  <si>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</si>
  <si>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</si>
  <si>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</si>
  <si>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</si>
  <si>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</si>
  <si>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</si>
  <si>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</si>
  <si>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</si>
  <si>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</si>
  <si>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</si>
  <si>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</si>
  <si>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</si>
  <si>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</si>
  <si>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</si>
  <si>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</si>
  <si>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</si>
  <si>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</si>
  <si>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</si>
  <si>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</si>
  <si>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</si>
  <si>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</si>
  <si>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</si>
  <si>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</si>
  <si>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</si>
  <si>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</si>
  <si>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</si>
  <si>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</si>
  <si>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</si>
  <si>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</si>
  <si>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</si>
  <si>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</si>
  <si>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</si>
  <si>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</si>
  <si>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</si>
  <si>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</si>
  <si>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</si>
  <si>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</si>
  <si>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</si>
  <si>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</si>
  <si>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</si>
  <si>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</si>
  <si>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</si>
  <si>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</si>
  <si>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</si>
  <si>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</si>
  <si>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</si>
  <si>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</si>
  <si>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</si>
  <si>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</si>
  <si>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</si>
  <si>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</si>
  <si>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</si>
  <si>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</si>
  <si>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</si>
  <si>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</si>
  <si>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</si>
  <si>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</si>
  <si>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</si>
  <si>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</si>
  <si>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</si>
  <si>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</si>
  <si>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</si>
  <si>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</si>
  <si>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</si>
  <si>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</si>
  <si>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</si>
  <si>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</si>
  <si>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</si>
  <si>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</si>
  <si>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</si>
  <si>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</si>
  <si>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</si>
  <si>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</si>
  <si>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</si>
  <si>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</si>
  <si>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</si>
  <si>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</si>
  <si>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</si>
  <si>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</si>
  <si>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</si>
  <si>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</si>
  <si>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</si>
  <si>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</si>
  <si>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</si>
  <si>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</si>
  <si>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</si>
  <si>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</si>
  <si>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</si>
  <si>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</si>
  <si>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</si>
  <si>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</si>
  <si>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</si>
  <si>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</si>
  <si>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</si>
  <si>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</si>
  <si>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</si>
  <si>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</si>
  <si>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</si>
  <si>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</si>
  <si>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</si>
  <si>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</si>
  <si>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</si>
  <si>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</si>
  <si>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</si>
  <si>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</si>
  <si>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</si>
  <si>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</si>
  <si>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</si>
  <si>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</si>
  <si>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</si>
  <si>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</si>
  <si>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</si>
  <si>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</si>
  <si>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</si>
  <si>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</si>
  <si>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</si>
  <si>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</si>
  <si>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</si>
  <si>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</si>
  <si>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</si>
  <si>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</si>
  <si>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</si>
  <si>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</si>
  <si>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</si>
  <si>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</si>
  <si>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</si>
  <si>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</si>
  <si>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</si>
  <si>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</si>
  <si>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</si>
  <si>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</si>
  <si>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</si>
  <si>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</si>
  <si>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</si>
  <si>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</si>
  <si>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</si>
  <si>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</si>
  <si>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</si>
  <si>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</si>
  <si>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</si>
  <si>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</si>
  <si>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</si>
  <si>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</si>
  <si>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</si>
  <si>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</si>
  <si>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</si>
  <si>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</si>
  <si>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</si>
  <si>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</si>
  <si>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</si>
  <si>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</si>
  <si>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</si>
  <si>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</si>
  <si>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</si>
  <si>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</si>
  <si>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</si>
  <si>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</si>
  <si>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</si>
  <si>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</si>
  <si>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</si>
  <si>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</si>
  <si>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</si>
  <si>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</si>
  <si>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</si>
  <si>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</si>
  <si>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</si>
  <si>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</si>
  <si>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</si>
  <si>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</si>
  <si>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</si>
  <si>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</si>
  <si>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</si>
  <si>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</si>
  <si>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</si>
  <si>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</si>
  <si>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</si>
  <si>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</si>
  <si>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</si>
  <si>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</si>
  <si>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</si>
  <si>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</si>
  <si>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</si>
  <si>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</si>
  <si>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</si>
  <si>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</si>
  <si>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</si>
  <si>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</si>
  <si>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</si>
  <si>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</si>
  <si>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</si>
  <si>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</si>
  <si>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</si>
  <si>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</si>
  <si>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</si>
  <si>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</si>
  <si>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</si>
  <si>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</si>
  <si>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</si>
  <si>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</si>
  <si>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</si>
  <si>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</si>
  <si>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</si>
  <si>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</si>
  <si>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</si>
  <si>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</si>
  <si>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</si>
  <si>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</si>
  <si>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</si>
  <si>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</si>
  <si>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</si>
  <si>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</si>
  <si>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</si>
  <si>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</si>
  <si>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</si>
  <si>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</si>
  <si>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</si>
  <si>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</si>
  <si>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</si>
  <si>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</si>
  <si>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</si>
  <si>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</si>
  <si>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</si>
  <si>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</si>
  <si>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</si>
  <si>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</si>
  <si>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</si>
  <si>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</si>
  <si>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</si>
  <si>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</si>
  <si>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</si>
  <si>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</si>
  <si>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</si>
  <si>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</si>
  <si>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</si>
  <si>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</si>
  <si>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</si>
  <si>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</si>
  <si>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</si>
  <si>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</si>
  <si>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</si>
  <si>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</si>
  <si>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</si>
  <si>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</si>
  <si>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</si>
  <si>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</si>
  <si>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</si>
  <si>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</si>
  <si>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</si>
  <si>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</si>
  <si>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</si>
  <si>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</si>
  <si>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</si>
  <si>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</si>
  <si>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</si>
  <si>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</si>
  <si>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</si>
  <si>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</si>
  <si>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</si>
  <si>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</si>
  <si>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</si>
  <si>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</si>
  <si>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</si>
  <si>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</si>
  <si>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</si>
  <si>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</si>
  <si>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</si>
  <si>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</si>
  <si>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</si>
  <si>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</si>
  <si>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</si>
  <si>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</si>
  <si>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</si>
  <si>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</si>
  <si>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</si>
  <si>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</si>
  <si>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</si>
  <si>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</si>
  <si>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</si>
  <si>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</si>
  <si>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</si>
  <si>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</si>
  <si>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</si>
  <si>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</si>
  <si>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</si>
  <si>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</si>
  <si>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</si>
  <si>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</si>
  <si>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</si>
  <si>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</si>
  <si>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</si>
  <si>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</si>
  <si>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</si>
  <si>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</si>
  <si>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</si>
  <si>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</si>
  <si>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</si>
  <si>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</si>
  <si>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</si>
  <si>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</si>
  <si>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</si>
  <si>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</si>
  <si>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</si>
  <si>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</si>
  <si>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</si>
  <si>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</si>
  <si>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</si>
  <si>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</si>
  <si>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</si>
  <si>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</si>
  <si>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</si>
  <si>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</si>
  <si>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</si>
  <si>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</si>
  <si>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</si>
  <si>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</si>
  <si>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</si>
  <si>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</si>
  <si>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</si>
  <si>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</si>
  <si>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</si>
  <si>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</si>
  <si>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</si>
  <si>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</si>
  <si>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</si>
  <si>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</si>
  <si>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</si>
  <si>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</si>
  <si>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</si>
  <si>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</si>
  <si>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</si>
  <si>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</si>
  <si>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</si>
  <si>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</si>
  <si>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</si>
  <si>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</si>
  <si>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</si>
  <si>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</si>
  <si>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</si>
  <si>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</si>
  <si>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</si>
  <si>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</si>
  <si>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</si>
  <si>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</si>
  <si>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</si>
  <si>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</si>
  <si>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</si>
  <si>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</si>
  <si>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</si>
  <si>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</si>
  <si>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</si>
  <si>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</si>
  <si>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</si>
  <si>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</si>
  <si>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</si>
  <si>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</si>
  <si>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</si>
  <si>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</si>
  <si>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</si>
  <si>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</si>
  <si>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</si>
  <si>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</si>
  <si>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</si>
  <si>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</si>
  <si>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</si>
  <si>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</si>
  <si>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</si>
  <si>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</si>
  <si>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</si>
  <si>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</si>
  <si>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</si>
  <si>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</si>
  <si>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</si>
  <si>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</si>
  <si>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</si>
  <si>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</si>
  <si>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</si>
  <si>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</si>
  <si>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</si>
  <si>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</si>
  <si>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</si>
  <si>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</si>
  <si>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</si>
  <si>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</si>
  <si>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</si>
  <si>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</si>
  <si>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</si>
  <si>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</si>
  <si>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</si>
  <si>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</si>
  <si>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</si>
  <si>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</si>
  <si>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</si>
  <si>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</si>
  <si>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</si>
  <si>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</si>
  <si>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</si>
  <si>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</si>
  <si>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</si>
  <si>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</si>
  <si>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</si>
  <si>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</si>
  <si>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</si>
  <si>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</si>
  <si>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</si>
  <si>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</si>
  <si>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</si>
  <si>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</si>
  <si>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</si>
  <si>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</si>
  <si>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</si>
  <si>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</si>
  <si>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</si>
  <si>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</si>
  <si>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</si>
  <si>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</si>
  <si>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</si>
  <si>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</si>
  <si>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</si>
  <si>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</si>
  <si>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</si>
  <si>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</si>
  <si>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</si>
  <si>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</si>
  <si>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</si>
  <si>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</si>
  <si>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</si>
  <si>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</si>
  <si>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</si>
  <si>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</si>
  <si>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</si>
  <si>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</si>
  <si>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</si>
  <si>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</si>
  <si>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</si>
  <si>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</si>
  <si>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</si>
  <si>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</si>
  <si>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</si>
  <si>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</si>
  <si>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</si>
  <si>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</si>
  <si>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</si>
  <si>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</si>
  <si>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</si>
  <si>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</si>
  <si>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</si>
  <si>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</si>
  <si>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</si>
  <si>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</si>
  <si>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</si>
  <si>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</si>
  <si>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</si>
  <si>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</si>
  <si>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</si>
  <si>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</si>
  <si>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</si>
  <si>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</si>
  <si>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</si>
  <si>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</si>
  <si>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</si>
  <si>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</si>
  <si>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</si>
  <si>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</si>
  <si>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</si>
  <si>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</si>
  <si>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</si>
  <si>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</si>
  <si>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</si>
  <si>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</si>
  <si>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</si>
  <si>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</si>
  <si>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</si>
  <si>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</si>
  <si>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</si>
  <si>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</si>
  <si>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</si>
  <si>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</si>
  <si>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</si>
  <si>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</si>
  <si>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</si>
  <si>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</si>
  <si>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</si>
  <si>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</si>
  <si>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</si>
  <si>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</si>
  <si>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</si>
  <si>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</si>
  <si>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</si>
  <si>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</si>
  <si>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</si>
  <si>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</si>
  <si>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</si>
  <si>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</si>
  <si>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</si>
  <si>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</si>
  <si>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</si>
  <si>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</si>
  <si>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</si>
  <si>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</si>
  <si>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</si>
  <si>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</si>
  <si>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</si>
  <si>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</si>
  <si>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</si>
  <si>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</si>
  <si>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</si>
  <si>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</si>
  <si>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</si>
  <si>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</si>
  <si>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</si>
  <si>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</si>
  <si>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</si>
  <si>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</si>
  <si>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</si>
  <si>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</si>
  <si>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</si>
  <si>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</si>
  <si>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</si>
  <si>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</si>
  <si>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</si>
  <si>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</si>
  <si>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</si>
  <si>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</si>
  <si>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</si>
  <si>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</si>
  <si>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</si>
  <si>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</si>
  <si>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</si>
  <si>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</si>
  <si>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</si>
  <si>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</si>
  <si>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</si>
  <si>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</si>
  <si>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</si>
  <si>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</si>
  <si>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</si>
  <si>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</si>
  <si>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</si>
  <si>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</si>
  <si>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</si>
  <si>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</si>
  <si>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</si>
  <si>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</si>
  <si>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</si>
  <si>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</si>
  <si>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</si>
  <si>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</si>
  <si>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</si>
  <si>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</si>
  <si>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</si>
  <si>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</si>
  <si>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</si>
  <si>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</si>
  <si>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</si>
  <si>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</si>
  <si>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</si>
  <si>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</si>
  <si>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</si>
  <si>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</si>
  <si>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</si>
  <si>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</si>
  <si>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</si>
  <si>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</si>
  <si>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</si>
  <si>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</si>
  <si>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</si>
  <si>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</si>
  <si>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</si>
  <si>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</si>
  <si>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</si>
  <si>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</si>
  <si>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</si>
  <si>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</si>
  <si>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</si>
  <si>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</si>
  <si>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</si>
  <si>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</si>
  <si>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</si>
  <si>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</si>
  <si>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</si>
  <si>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</si>
  <si>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</si>
  <si>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</si>
  <si>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</si>
  <si>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</si>
  <si>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</si>
  <si>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</si>
  <si>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</si>
  <si>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</si>
  <si>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</si>
  <si>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</si>
  <si>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</si>
  <si>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</si>
  <si>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</si>
  <si>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</si>
  <si>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</si>
  <si>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</si>
  <si>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</si>
  <si>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</si>
  <si>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</si>
  <si>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</si>
  <si>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</si>
  <si>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</si>
  <si>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</si>
  <si>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</si>
  <si>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</si>
  <si>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</si>
  <si>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</si>
  <si>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</si>
  <si>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</si>
  <si>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</si>
  <si>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</si>
  <si>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</si>
  <si>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</si>
  <si>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</si>
  <si>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</si>
  <si>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</si>
  <si>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</si>
  <si>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</si>
  <si>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</si>
  <si>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</si>
  <si>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</si>
  <si>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</si>
  <si>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</si>
  <si>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</si>
  <si>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</si>
  <si>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</si>
  <si>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</si>
  <si>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</si>
  <si>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</si>
  <si>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</si>
  <si>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</si>
  <si>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</si>
  <si>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</si>
  <si>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</si>
  <si>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</si>
  <si>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</si>
  <si>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</si>
  <si>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</si>
  <si>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</si>
  <si>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</si>
  <si>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</si>
  <si>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</si>
  <si>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</si>
  <si>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</si>
  <si>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</si>
  <si>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</si>
  <si>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</si>
  <si>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</si>
  <si>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</si>
  <si>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</si>
  <si>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</si>
  <si>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</si>
  <si>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</si>
  <si>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</si>
  <si>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</si>
  <si>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</si>
  <si>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</si>
  <si>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</si>
  <si>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</si>
  <si>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</si>
  <si>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</si>
  <si>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</si>
  <si>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</si>
  <si>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</si>
  <si>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</si>
  <si>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</si>
  <si>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</si>
  <si>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</si>
  <si>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</si>
  <si>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</si>
  <si>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</si>
  <si>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</si>
  <si>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</si>
  <si>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</si>
  <si>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</si>
  <si>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</si>
  <si>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</si>
  <si>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</si>
  <si>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</si>
  <si>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</si>
  <si>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</si>
  <si>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</si>
  <si>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</si>
  <si>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</si>
  <si>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</si>
  <si>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</si>
  <si>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</si>
  <si>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</si>
  <si>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</si>
  <si>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</si>
  <si>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</si>
  <si>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</si>
  <si>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</si>
  <si>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</si>
  <si>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</si>
  <si>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</si>
  <si>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</si>
  <si>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</si>
  <si>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</si>
  <si>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</si>
  <si>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</si>
  <si>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</si>
  <si>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</si>
  <si>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</si>
  <si>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</si>
  <si>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</si>
  <si>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</si>
  <si>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</si>
  <si>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</si>
  <si>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</si>
  <si>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</si>
  <si>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</si>
  <si>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</si>
  <si>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</si>
  <si>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</si>
  <si>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</si>
  <si>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</si>
  <si>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</si>
  <si>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</si>
  <si>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</si>
  <si>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</si>
  <si>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</si>
  <si>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</si>
  <si>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</si>
  <si>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</si>
  <si>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</si>
  <si>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</si>
  <si>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</si>
  <si>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</si>
  <si>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</si>
  <si>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</si>
  <si>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</si>
  <si>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</si>
  <si>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</si>
  <si>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</si>
  <si>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</si>
  <si>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</si>
  <si>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</si>
  <si>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</si>
  <si>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</si>
  <si>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</si>
  <si>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</si>
  <si>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</si>
  <si>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</si>
  <si>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</si>
  <si>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</si>
  <si>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</si>
  <si>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</si>
  <si>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</si>
  <si>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</si>
  <si>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</si>
  <si>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</si>
  <si>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</si>
  <si>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</si>
  <si>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</si>
  <si>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</si>
  <si>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</si>
  <si>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</si>
  <si>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</si>
  <si>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</si>
  <si>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</si>
  <si>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</si>
  <si>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</si>
  <si>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</si>
  <si>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</si>
  <si>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</si>
  <si>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</si>
  <si>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</si>
  <si>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</si>
  <si>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</si>
  <si>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</si>
  <si>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</si>
  <si>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</si>
  <si>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</si>
  <si>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</si>
  <si>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</si>
  <si>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</si>
  <si>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</si>
  <si>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</si>
  <si>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</si>
  <si>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</si>
  <si>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</si>
  <si>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</si>
  <si>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</si>
  <si>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</si>
  <si>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</si>
  <si>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</si>
  <si>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</si>
  <si>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</si>
  <si>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</si>
  <si>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</si>
  <si>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</si>
  <si>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</si>
  <si>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</si>
  <si>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</si>
  <si>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</si>
  <si>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</si>
  <si>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</si>
  <si>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</si>
  <si>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</si>
  <si>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</si>
  <si>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</si>
  <si>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</si>
  <si>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</si>
  <si>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</si>
  <si>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</si>
  <si>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</si>
  <si>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</si>
  <si>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</si>
  <si>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</si>
  <si>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</si>
  <si>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</si>
  <si>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</si>
  <si>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</si>
  <si>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</si>
  <si>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</si>
  <si>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</si>
  <si>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</si>
  <si>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</si>
  <si>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</si>
  <si>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</si>
  <si>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</si>
  <si>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</si>
  <si>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</si>
  <si>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</si>
  <si>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</si>
  <si>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</si>
  <si>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</si>
  <si>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</si>
  <si>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</si>
  <si>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</si>
  <si>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</si>
  <si>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</si>
  <si>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</si>
  <si>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</si>
  <si>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</si>
  <si>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</si>
  <si>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</si>
  <si>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</si>
  <si>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</si>
  <si>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</si>
  <si>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</si>
  <si>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</si>
  <si>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</si>
  <si>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</si>
  <si>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</si>
  <si>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</si>
  <si>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</si>
  <si>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</si>
  <si>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</si>
  <si>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</si>
  <si>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</si>
  <si>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</si>
  <si>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</si>
  <si>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</si>
  <si>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</si>
  <si>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</si>
  <si>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</si>
  <si>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</si>
  <si>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</si>
  <si>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</si>
  <si>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</si>
  <si>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</si>
  <si>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</si>
  <si>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</si>
  <si>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</si>
  <si>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</si>
  <si>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</si>
  <si>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</si>
  <si>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</si>
  <si>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</si>
  <si>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</si>
  <si>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</si>
  <si>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</si>
  <si>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</si>
  <si>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</si>
  <si>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</si>
  <si>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</si>
  <si>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</si>
  <si>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</si>
  <si>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</si>
  <si>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</si>
  <si>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</si>
  <si>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</si>
  <si>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</si>
  <si>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</si>
  <si>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</si>
  <si>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</si>
  <si>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</si>
  <si>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</si>
  <si>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</si>
  <si>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</si>
  <si>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</si>
  <si>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</si>
  <si>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</si>
  <si>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</si>
  <si>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</si>
  <si>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</si>
  <si>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</si>
  <si>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</si>
  <si>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</si>
  <si>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</si>
  <si>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</si>
  <si>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</si>
  <si>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</si>
  <si>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</si>
  <si>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</si>
  <si>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</si>
  <si>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</si>
  <si>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</si>
  <si>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</si>
  <si>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</si>
  <si>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</si>
  <si>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</si>
  <si>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</si>
  <si>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</si>
  <si>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</si>
  <si>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</si>
  <si>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</si>
  <si>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</si>
  <si>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</si>
  <si>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</si>
  <si>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</si>
  <si>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</si>
  <si>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</si>
  <si>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</si>
  <si>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</si>
  <si>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</si>
  <si>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</si>
  <si>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</si>
  <si>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</si>
  <si>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</si>
  <si>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</si>
  <si>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</si>
  <si>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</si>
  <si>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</si>
  <si>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</si>
  <si>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</si>
  <si>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</si>
  <si>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</si>
  <si>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</si>
  <si>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</si>
  <si>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</si>
  <si>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</si>
  <si>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</si>
  <si>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</si>
  <si>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</si>
  <si>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</si>
  <si>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</si>
  <si>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</si>
  <si>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</si>
  <si>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</si>
  <si>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</si>
  <si>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</si>
  <si>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</si>
  <si>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</si>
  <si>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</si>
  <si>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</si>
  <si>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</si>
  <si>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</si>
  <si>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</si>
  <si>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</si>
  <si>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</si>
  <si>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</si>
  <si>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</si>
  <si>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</si>
  <si>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</si>
  <si>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</si>
  <si>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</si>
  <si>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</si>
  <si>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</si>
  <si>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</si>
  <si>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</si>
  <si>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</si>
  <si>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</si>
  <si>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</si>
  <si>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</si>
  <si>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</si>
  <si>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</si>
  <si>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</si>
  <si>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</si>
  <si>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</si>
  <si>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</si>
  <si>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</si>
  <si>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</si>
  <si>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</si>
  <si>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</si>
  <si>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</si>
  <si>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</si>
  <si>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</si>
  <si>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</si>
  <si>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</si>
  <si>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</si>
  <si>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</si>
  <si>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</si>
  <si>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</si>
  <si>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</si>
  <si>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</si>
  <si>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</si>
  <si>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</si>
  <si>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</si>
  <si>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</si>
  <si>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</si>
  <si>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</si>
  <si>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</si>
  <si>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</si>
  <si>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</si>
  <si>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</si>
  <si>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</si>
  <si>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</si>
  <si>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</si>
  <si>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</si>
  <si>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</si>
  <si>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</si>
  <si>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</si>
  <si>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</si>
  <si>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</si>
  <si>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</si>
  <si>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</si>
  <si>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</si>
  <si>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</si>
  <si>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</si>
  <si>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</si>
  <si>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</si>
  <si>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</si>
  <si>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</si>
  <si>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</si>
  <si>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</si>
  <si>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</si>
  <si>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</si>
  <si>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</si>
  <si>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</si>
  <si>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</si>
  <si>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</si>
  <si>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</si>
  <si>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</si>
  <si>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</si>
  <si>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</si>
  <si>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</si>
  <si>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</si>
  <si>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</si>
  <si>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</si>
  <si>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</si>
  <si>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</si>
  <si>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</si>
  <si>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</si>
  <si>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</si>
  <si>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</si>
  <si>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</si>
  <si>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</si>
  <si>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</si>
  <si>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</si>
  <si>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</si>
  <si>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</si>
  <si>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</si>
  <si>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</si>
  <si>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</si>
  <si>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</si>
  <si>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</si>
  <si>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</si>
  <si>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</si>
  <si>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</si>
  <si>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</si>
  <si>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</si>
  <si>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</si>
  <si>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</si>
  <si>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</si>
  <si>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</si>
  <si>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</si>
  <si>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</si>
  <si>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</si>
  <si>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</si>
  <si>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</si>
  <si>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</si>
  <si>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</si>
  <si>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</si>
  <si>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</si>
  <si>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</si>
  <si>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</si>
  <si>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</si>
  <si>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</si>
  <si>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</si>
  <si>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</si>
  <si>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</si>
  <si>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</si>
  <si>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</si>
  <si>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</si>
  <si>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</si>
  <si>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</si>
  <si>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</si>
  <si>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</si>
  <si>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</si>
  <si>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</si>
  <si>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</si>
  <si>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</si>
  <si>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</si>
  <si>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</si>
  <si>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</si>
  <si>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</si>
  <si>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</si>
  <si>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</si>
  <si>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</si>
  <si>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</si>
  <si>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</si>
  <si>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</si>
  <si>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</si>
  <si>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</si>
  <si>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</si>
  <si>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</si>
  <si>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</si>
  <si>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</si>
  <si>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</si>
  <si>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</si>
  <si>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</si>
  <si>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</si>
  <si>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</si>
  <si>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</si>
  <si>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</si>
  <si>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</si>
  <si>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</si>
  <si>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</si>
  <si>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</si>
  <si>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</si>
  <si>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</si>
  <si>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</si>
  <si>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</si>
  <si>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</si>
  <si>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</si>
  <si>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</si>
  <si>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</si>
  <si>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</si>
  <si>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</si>
  <si>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</si>
  <si>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</si>
  <si>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</si>
  <si>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</si>
  <si>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</si>
  <si>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</si>
  <si>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</si>
  <si>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</si>
  <si>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</si>
  <si>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</si>
  <si>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</si>
  <si>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</si>
  <si>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</si>
  <si>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</si>
  <si>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</si>
  <si>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</si>
  <si>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</si>
  <si>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</si>
  <si>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</si>
  <si>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</si>
  <si>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</si>
  <si>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</si>
  <si>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</si>
  <si>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</si>
  <si>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</si>
  <si>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</si>
  <si>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</si>
  <si>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</si>
  <si>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</si>
  <si>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</si>
  <si>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</si>
  <si>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</si>
  <si>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</si>
  <si>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</si>
  <si>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</si>
  <si>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</si>
  <si>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</si>
  <si>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</si>
  <si>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</si>
  <si>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</si>
  <si>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</si>
  <si>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</si>
  <si>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</si>
  <si>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</si>
  <si>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</si>
  <si>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</si>
  <si>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</si>
  <si>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</si>
  <si>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</si>
  <si>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</si>
  <si>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</si>
  <si>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</si>
  <si>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</si>
  <si>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</si>
  <si>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</si>
  <si>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</si>
  <si>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</si>
  <si>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</si>
  <si>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</si>
  <si>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</si>
  <si>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</si>
  <si>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</si>
  <si>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</si>
  <si>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</si>
  <si>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</si>
  <si>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</si>
  <si>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</si>
  <si>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</si>
  <si>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</si>
  <si>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</si>
  <si>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</si>
  <si>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</si>
  <si>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</si>
  <si>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</si>
  <si>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</si>
  <si>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</si>
  <si>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</si>
  <si>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</si>
  <si>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</si>
  <si>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</si>
  <si>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</si>
  <si>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</si>
  <si>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</si>
  <si>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</si>
  <si>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</si>
  <si>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</si>
  <si>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</si>
  <si>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</si>
  <si>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</si>
  <si>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</si>
  <si>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</si>
  <si>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</si>
  <si>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</si>
  <si>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</si>
  <si>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</si>
  <si>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</si>
  <si>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</si>
  <si>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</si>
  <si>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</si>
  <si>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</si>
  <si>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</si>
  <si>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</si>
  <si>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</si>
  <si>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</si>
  <si>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</si>
  <si>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</si>
  <si>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</si>
  <si>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</si>
  <si>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</si>
  <si>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</si>
  <si>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</si>
  <si>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</si>
  <si>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</si>
  <si>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</si>
  <si>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</si>
  <si>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</si>
  <si>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</si>
  <si>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</si>
  <si>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</si>
  <si>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</si>
  <si>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</si>
  <si>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</si>
  <si>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</si>
  <si>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</si>
  <si>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</si>
  <si>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</si>
  <si>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</si>
  <si>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</si>
  <si>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</si>
  <si>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</si>
  <si>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</si>
  <si>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</si>
  <si>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</si>
  <si>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</si>
  <si>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</si>
  <si>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</si>
  <si>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</si>
  <si>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</si>
  <si>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</si>
  <si>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</si>
  <si>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</si>
  <si>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</si>
  <si>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</si>
  <si>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</si>
  <si>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</si>
  <si>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</si>
  <si>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</si>
  <si>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</si>
  <si>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</si>
  <si>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</si>
  <si>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</si>
  <si>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</si>
  <si>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</si>
  <si>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</si>
  <si>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</si>
  <si>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</si>
  <si>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</si>
  <si>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</si>
  <si>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</si>
  <si>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</si>
  <si>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</si>
  <si>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</si>
  <si>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</si>
  <si>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</si>
  <si>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</si>
  <si>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</si>
  <si>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</si>
  <si>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</si>
  <si>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</si>
  <si>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</si>
  <si>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</si>
  <si>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</si>
  <si>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</si>
  <si>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</si>
  <si>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</si>
  <si>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</si>
  <si>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</si>
  <si>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</si>
  <si>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</si>
  <si>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</si>
  <si>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</si>
  <si>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</si>
  <si>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</si>
  <si>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</si>
  <si>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</si>
  <si>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</si>
  <si>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</si>
  <si>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</si>
  <si>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</si>
  <si>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</si>
  <si>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</si>
  <si>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</si>
  <si>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</si>
  <si>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</si>
  <si>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</si>
  <si>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</si>
  <si>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</si>
  <si>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</si>
  <si>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</si>
  <si>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</si>
  <si>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</si>
  <si>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</si>
  <si>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</si>
  <si>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</si>
  <si>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</si>
  <si>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</si>
  <si>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</si>
  <si>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</si>
  <si>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</si>
  <si>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</si>
  <si>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</si>
  <si>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</si>
  <si>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</si>
  <si>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</si>
  <si>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</si>
  <si>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</si>
  <si>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</si>
  <si>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</si>
  <si>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</si>
  <si>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</si>
  <si>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</si>
  <si>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</si>
  <si>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</si>
  <si>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</si>
  <si>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</si>
  <si>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</si>
  <si>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</si>
  <si>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</si>
  <si>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</si>
  <si>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</si>
  <si>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</si>
  <si>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</si>
  <si>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</si>
  <si>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</si>
  <si>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</si>
  <si>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</si>
  <si>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</si>
  <si>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</si>
  <si>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</si>
  <si>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</si>
  <si>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</si>
  <si>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</si>
  <si>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</si>
  <si>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</si>
  <si>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</si>
  <si>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</si>
  <si>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</si>
  <si>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</si>
  <si>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</si>
  <si>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</si>
  <si>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</si>
  <si>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</si>
  <si>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</si>
  <si>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</si>
  <si>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</si>
  <si>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</si>
  <si>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</si>
  <si>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</si>
  <si>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</si>
  <si>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</si>
  <si>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</si>
  <si>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</si>
  <si>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</si>
  <si>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</si>
  <si>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</si>
  <si>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</si>
  <si>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</si>
  <si>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</si>
  <si>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</si>
  <si>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</si>
  <si>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</si>
  <si>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</si>
  <si>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</si>
  <si>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</si>
  <si>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</si>
  <si>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</si>
  <si>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</si>
  <si>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</si>
  <si>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</si>
  <si>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</si>
  <si>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</si>
  <si>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</si>
  <si>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</si>
  <si>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</si>
  <si>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</si>
  <si>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</si>
  <si>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</si>
  <si>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</si>
  <si>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</si>
  <si>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</si>
  <si>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</si>
  <si>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</si>
  <si>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</si>
  <si>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</si>
  <si>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</si>
  <si>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</si>
  <si>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</si>
  <si>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</si>
  <si>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</si>
  <si>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</si>
  <si>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</si>
  <si>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</si>
  <si>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</si>
  <si>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</si>
  <si>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</si>
  <si>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</si>
  <si>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</si>
  <si>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</si>
  <si>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</si>
  <si>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</si>
  <si>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</si>
  <si>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</si>
  <si>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</si>
  <si>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</si>
  <si>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</si>
  <si>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</si>
  <si>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</si>
  <si>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</si>
  <si>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</si>
  <si>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</si>
  <si>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</si>
  <si>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</si>
  <si>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</si>
  <si>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</si>
  <si>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</si>
  <si>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</si>
  <si>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</si>
  <si>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</si>
  <si>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</si>
  <si>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</si>
  <si>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</si>
  <si>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</si>
  <si>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</si>
  <si>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</si>
  <si>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</si>
  <si>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</si>
  <si>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</si>
  <si>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</si>
  <si>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</si>
  <si>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</si>
  <si>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</si>
  <si>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</si>
  <si>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</si>
  <si>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</si>
  <si>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</si>
  <si>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</si>
  <si>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</si>
  <si>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</si>
  <si>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</si>
  <si>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</si>
  <si>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</si>
  <si>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</si>
  <si>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</si>
  <si>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</si>
  <si>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</si>
  <si>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</si>
  <si>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</si>
  <si>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</si>
  <si>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</si>
  <si>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</si>
  <si>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</si>
  <si>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</si>
  <si>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</si>
  <si>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</si>
  <si>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</si>
  <si>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</si>
  <si>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</si>
  <si>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</si>
  <si>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</si>
  <si>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</si>
  <si>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</si>
  <si>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</si>
  <si>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</si>
  <si>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</si>
  <si>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</si>
  <si>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</si>
  <si>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</si>
  <si>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</si>
  <si>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</si>
  <si>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</si>
  <si>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</si>
  <si>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</si>
  <si>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</si>
  <si>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</si>
  <si>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</si>
  <si>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</si>
  <si>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</si>
  <si>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</si>
  <si>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</si>
  <si>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</si>
  <si>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</si>
  <si>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</si>
  <si>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</si>
  <si>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</si>
  <si>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</si>
  <si>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</si>
  <si>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</si>
  <si>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</si>
  <si>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</si>
  <si>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</si>
  <si>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</si>
  <si>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</si>
  <si>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</si>
  <si>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</si>
  <si>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</si>
  <si>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</si>
  <si>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</si>
  <si>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</si>
  <si>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</si>
  <si>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</si>
  <si>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</si>
  <si>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</si>
  <si>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</si>
  <si>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</si>
  <si>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</si>
  <si>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</si>
  <si>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</si>
  <si>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</si>
  <si>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</si>
  <si>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</si>
  <si>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</si>
  <si>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</si>
  <si>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</si>
  <si>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</si>
  <si>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</si>
  <si>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</si>
  <si>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</si>
  <si>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</si>
  <si>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</si>
  <si>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</si>
  <si>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</si>
  <si>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</si>
  <si>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</si>
  <si>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</si>
  <si>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</si>
  <si>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</si>
  <si>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</si>
  <si>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</si>
  <si>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</si>
  <si>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</si>
  <si>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</si>
  <si>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</si>
  <si>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</si>
  <si>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</si>
  <si>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</si>
  <si>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</si>
  <si>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</si>
  <si>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</si>
  <si>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</si>
  <si>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</si>
  <si>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</si>
  <si>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</si>
  <si>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</si>
  <si>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</si>
  <si>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</si>
  <si>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</si>
  <si>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</si>
  <si>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</si>
  <si>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</si>
  <si>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</si>
  <si>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</si>
  <si>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</si>
  <si>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</si>
  <si>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</si>
  <si>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</si>
  <si>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</si>
  <si>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</si>
  <si>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</si>
  <si>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</si>
  <si>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</si>
  <si>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</si>
  <si>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</si>
  <si>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</si>
  <si>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</si>
  <si>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</si>
  <si>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</si>
  <si>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</si>
  <si>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</si>
  <si>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</si>
  <si>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</si>
  <si>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</si>
  <si>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</si>
  <si>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</si>
  <si>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</si>
  <si>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</si>
  <si>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</si>
  <si>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</si>
  <si>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</si>
  <si>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</si>
  <si>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</si>
  <si>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</si>
  <si>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</si>
  <si>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</si>
  <si>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</si>
  <si>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</si>
  <si>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</si>
  <si>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</si>
  <si>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</si>
  <si>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</si>
  <si>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</si>
  <si>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</si>
  <si>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</si>
  <si>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</si>
  <si>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</si>
  <si>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</si>
  <si>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</si>
  <si>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</si>
  <si>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</si>
  <si>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</si>
  <si>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</si>
  <si>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</si>
  <si>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</si>
  <si>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</si>
  <si>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</si>
  <si>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</si>
  <si>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</si>
  <si>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</si>
  <si>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</si>
  <si>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</si>
  <si>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</si>
  <si>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</si>
  <si>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</si>
  <si>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</si>
  <si>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</si>
  <si>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</si>
  <si>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</si>
  <si>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</si>
  <si>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</si>
  <si>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</si>
  <si>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</si>
  <si>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</si>
  <si>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</si>
  <si>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</si>
  <si>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</si>
  <si>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</si>
  <si>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</si>
  <si>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</si>
  <si>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</si>
  <si>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</si>
  <si>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</si>
  <si>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</si>
  <si>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</si>
  <si>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</si>
  <si>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</si>
  <si>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</si>
  <si>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</si>
  <si>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</si>
  <si>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</si>
  <si>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</si>
  <si>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</si>
  <si>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</si>
  <si>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</si>
  <si>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</si>
  <si>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</si>
  <si>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</si>
  <si>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</si>
  <si>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</si>
  <si>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</si>
  <si>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</si>
  <si>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</si>
  <si>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</si>
  <si>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</si>
  <si>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</si>
  <si>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</si>
  <si>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</si>
  <si>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</si>
  <si>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</si>
  <si>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</si>
  <si>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</si>
  <si>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</si>
  <si>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</si>
  <si>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</si>
  <si>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</si>
  <si>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</si>
  <si>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</si>
  <si>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</si>
  <si>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</si>
  <si>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</si>
  <si>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</si>
  <si>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</si>
  <si>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</si>
  <si>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</si>
  <si>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</si>
  <si>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</si>
  <si>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</si>
  <si>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</si>
  <si>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</si>
  <si>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</si>
  <si>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</si>
  <si>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</si>
  <si>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</si>
  <si>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</si>
  <si>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</si>
  <si>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</si>
  <si>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</si>
  <si>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</si>
  <si>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</si>
  <si>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</si>
  <si>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</si>
  <si>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</si>
  <si>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</si>
  <si>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</si>
  <si>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</si>
  <si>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</si>
  <si>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</si>
  <si>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</si>
  <si>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</si>
  <si>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</si>
  <si>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</si>
  <si>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</si>
  <si>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</si>
  <si>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</si>
  <si>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</si>
  <si>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</si>
  <si>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</si>
  <si>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</si>
  <si>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</si>
  <si>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</si>
  <si>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</si>
  <si>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</si>
  <si>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</si>
  <si>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</si>
  <si>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</si>
  <si>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</si>
  <si>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</si>
  <si>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</si>
  <si>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</si>
  <si>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</si>
  <si>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</si>
  <si>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</si>
  <si>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</si>
  <si>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</si>
  <si>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</si>
  <si>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</si>
  <si>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</si>
  <si>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</si>
  <si>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</si>
  <si>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</si>
  <si>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</si>
  <si>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</si>
  <si>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</si>
  <si>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</si>
  <si>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</si>
  <si>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</si>
  <si>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</si>
  <si>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</si>
  <si>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</si>
  <si>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</si>
  <si>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</si>
  <si>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</si>
  <si>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</si>
  <si>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</si>
  <si>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</si>
  <si>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</si>
  <si>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</si>
  <si>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</si>
  <si>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</si>
  <si>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</si>
  <si>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</si>
  <si>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</si>
  <si>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</si>
  <si>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</si>
  <si>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</si>
  <si>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</si>
  <si>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</si>
  <si>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</si>
  <si>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</si>
  <si>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</si>
  <si>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</si>
  <si>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</si>
  <si>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</si>
  <si>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</si>
  <si>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</si>
  <si>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</si>
  <si>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</si>
  <si>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</si>
  <si>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</si>
  <si>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</si>
  <si>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</si>
  <si>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</si>
  <si>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</si>
  <si>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</si>
  <si>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</si>
  <si>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</si>
  <si>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</si>
  <si>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</si>
  <si>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</si>
  <si>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</si>
  <si>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</si>
  <si>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</si>
  <si>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</si>
  <si>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</si>
  <si>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</si>
  <si>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</si>
  <si>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</si>
  <si>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</si>
  <si>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</si>
  <si>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</si>
  <si>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</si>
  <si>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</si>
  <si>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</si>
  <si>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</si>
  <si>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</si>
  <si>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</si>
  <si>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</si>
  <si>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</si>
  <si>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</si>
  <si>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</si>
  <si>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</si>
  <si>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</si>
  <si>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</si>
  <si>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</si>
  <si>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</si>
  <si>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</si>
  <si>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</si>
  <si>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</si>
  <si>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</si>
  <si>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</si>
  <si>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</si>
  <si>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</si>
  <si>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</si>
  <si>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</si>
  <si>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</si>
  <si>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</si>
  <si>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</si>
  <si>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</si>
  <si>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</si>
  <si>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</si>
  <si>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</si>
  <si>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</si>
  <si>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</si>
  <si>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</si>
  <si>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</si>
  <si>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</si>
  <si>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</si>
  <si>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</si>
  <si>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</si>
  <si>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</si>
  <si>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</si>
  <si>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</si>
  <si>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</si>
  <si>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</si>
  <si>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</si>
  <si>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</si>
  <si>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</si>
  <si>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</si>
  <si>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</si>
  <si>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</si>
  <si>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</si>
  <si>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</si>
  <si>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</si>
  <si>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</si>
  <si>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</si>
  <si>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</si>
  <si>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</si>
  <si>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</si>
  <si>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</si>
  <si>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</si>
  <si>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</si>
  <si>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</si>
  <si>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</si>
  <si>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</si>
  <si>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</si>
  <si>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</si>
  <si>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</si>
  <si>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</si>
  <si>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</si>
  <si>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</si>
  <si>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</si>
  <si>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</si>
  <si>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</si>
  <si>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</si>
  <si>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</si>
  <si>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</si>
  <si>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</si>
  <si>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</si>
  <si>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</si>
  <si>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</si>
  <si>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</si>
  <si>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</si>
  <si>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</si>
  <si>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</si>
  <si>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</si>
  <si>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</si>
  <si>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</si>
  <si>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</si>
  <si>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</si>
  <si>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</si>
  <si>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</si>
  <si>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</si>
  <si>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</si>
  <si>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</si>
  <si>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</si>
  <si>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</si>
  <si>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</si>
  <si>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</si>
  <si>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</si>
  <si>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</si>
  <si>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</si>
  <si>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</si>
  <si>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</si>
  <si>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</si>
  <si>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</si>
  <si>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</si>
  <si>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</si>
  <si>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</si>
  <si>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</si>
  <si>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</si>
  <si>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</si>
  <si>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</si>
  <si>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</si>
  <si>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</si>
  <si>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</si>
  <si>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</si>
  <si>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</si>
  <si>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</si>
  <si>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</si>
  <si>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</si>
  <si>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</si>
  <si>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</si>
  <si>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</si>
  <si>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</si>
  <si>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</si>
  <si>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</si>
  <si>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</si>
  <si>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</si>
  <si>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</si>
  <si>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</si>
  <si>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</si>
  <si>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</si>
  <si>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</si>
  <si>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</si>
  <si>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</si>
  <si>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</si>
  <si>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</si>
  <si>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</si>
  <si>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</si>
  <si>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</si>
  <si>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</si>
  <si>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</si>
  <si>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</si>
  <si>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</si>
  <si>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</si>
  <si>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</si>
  <si>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</si>
  <si>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</si>
  <si>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</si>
  <si>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</si>
  <si>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</si>
  <si>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</si>
  <si>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</si>
  <si>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</si>
  <si>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</si>
  <si>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</si>
  <si>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</si>
  <si>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</si>
  <si>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</si>
  <si>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</si>
  <si>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</si>
  <si>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</si>
  <si>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</si>
  <si>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</si>
  <si>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</si>
  <si>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</si>
  <si>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</si>
  <si>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</si>
  <si>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</si>
  <si>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</si>
  <si>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</si>
  <si>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</si>
  <si>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</si>
  <si>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</si>
  <si>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</si>
  <si>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</si>
  <si>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</si>
  <si>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</si>
  <si>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</si>
  <si>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</si>
  <si>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</si>
  <si>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</si>
  <si>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</si>
  <si>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</si>
  <si>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</si>
  <si>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</si>
  <si>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</si>
  <si>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</si>
  <si>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</si>
  <si>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</si>
  <si>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</si>
  <si>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</si>
  <si>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</si>
  <si>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</si>
  <si>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</si>
  <si>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</si>
  <si>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</si>
  <si>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</si>
  <si>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</si>
  <si>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</si>
  <si>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</si>
  <si>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</si>
  <si>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</si>
  <si>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</si>
  <si>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</si>
  <si>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</si>
  <si>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</si>
  <si>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</si>
  <si>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</si>
  <si>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</si>
  <si>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</si>
  <si>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</si>
  <si>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</si>
  <si>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</si>
  <si>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</si>
  <si>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</si>
  <si>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</si>
  <si>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</si>
  <si>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</si>
  <si>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</si>
  <si>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</si>
  <si>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</si>
  <si>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</si>
  <si>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</si>
  <si>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</si>
  <si>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</si>
  <si>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</si>
  <si>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</si>
  <si>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</si>
  <si>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</si>
  <si>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</si>
  <si>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</si>
  <si>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</si>
  <si>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</si>
  <si>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</si>
  <si>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</si>
  <si>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</si>
  <si>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</si>
  <si>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</si>
  <si>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</si>
  <si>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</si>
  <si>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</si>
  <si>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</si>
  <si>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</si>
  <si>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</si>
  <si>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</si>
  <si>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</si>
  <si>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</si>
  <si>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</si>
  <si>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</si>
  <si>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</si>
  <si>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</si>
  <si>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</si>
  <si>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</si>
  <si>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</si>
  <si>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</si>
  <si>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</si>
  <si>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</si>
  <si>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</si>
  <si>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</si>
  <si>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</si>
  <si>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</si>
  <si>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</si>
  <si>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</si>
  <si>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</si>
  <si>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</si>
  <si>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</si>
  <si>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</si>
  <si>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</si>
  <si>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</si>
  <si>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</si>
  <si>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</si>
  <si>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</si>
  <si>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</si>
  <si>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</si>
  <si>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</si>
  <si>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</si>
  <si>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</si>
  <si>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</si>
  <si>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</si>
  <si>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</si>
  <si>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</si>
  <si>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</si>
  <si>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</si>
  <si>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</si>
  <si>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</si>
  <si>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</si>
  <si>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</si>
  <si>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</si>
  <si>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</si>
  <si>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</si>
  <si>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</si>
  <si>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</si>
  <si>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</si>
  <si>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</si>
  <si>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</si>
  <si>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</si>
  <si>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</si>
  <si>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</si>
  <si>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</si>
  <si>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</si>
  <si>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</si>
  <si>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</si>
  <si>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</si>
  <si>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</si>
  <si>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</si>
  <si>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</si>
  <si>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</si>
  <si>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</si>
  <si>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</si>
  <si>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</si>
  <si>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</si>
  <si>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</si>
  <si>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</si>
  <si>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</si>
  <si>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</si>
  <si>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</si>
  <si>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</si>
  <si>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</si>
  <si>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</si>
  <si>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</si>
  <si>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</si>
  <si>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</si>
  <si>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</si>
  <si>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</si>
  <si>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</si>
  <si>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</si>
  <si>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</si>
  <si>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</si>
  <si>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</si>
  <si>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</si>
  <si>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</si>
  <si>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</si>
  <si>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</si>
  <si>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</si>
  <si>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</si>
  <si>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</si>
  <si>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</si>
  <si>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</si>
  <si>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</si>
  <si>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</si>
  <si>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</si>
  <si>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</si>
  <si>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</si>
  <si>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</si>
  <si>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</si>
  <si>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</si>
  <si>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</si>
  <si>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</si>
  <si>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</si>
  <si>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</si>
  <si>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</si>
  <si>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</si>
  <si>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</si>
  <si>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</si>
  <si>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</si>
  <si>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</si>
  <si>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</si>
  <si>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</si>
  <si>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</si>
  <si>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</si>
  <si>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</si>
  <si>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</si>
  <si>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</si>
  <si>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</si>
  <si>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</si>
  <si>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</si>
  <si>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</si>
  <si>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</si>
  <si>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</si>
  <si>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</si>
  <si>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</si>
  <si>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</si>
  <si>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</si>
  <si>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</si>
  <si>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</si>
  <si>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</si>
  <si>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</si>
  <si>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</si>
  <si>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</si>
  <si>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</si>
  <si>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</si>
  <si>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</si>
  <si>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</si>
  <si>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</si>
  <si>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</si>
  <si>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</si>
  <si>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</si>
  <si>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</si>
  <si>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</si>
  <si>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</si>
  <si>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</si>
  <si>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</si>
  <si>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</si>
  <si>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</si>
  <si>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</si>
  <si>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</si>
  <si>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</si>
  <si>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</si>
  <si>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</si>
  <si>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</si>
  <si>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</si>
  <si>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</si>
  <si>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</si>
  <si>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</si>
  <si>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</si>
  <si>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</si>
  <si>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</si>
  <si>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</si>
  <si>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</si>
  <si>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</si>
  <si>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</si>
  <si>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</si>
  <si>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</si>
  <si>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</si>
  <si>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</si>
  <si>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</si>
  <si>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</si>
  <si>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</si>
  <si>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</si>
  <si>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</si>
  <si>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</si>
  <si>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</si>
  <si>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</si>
  <si>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</si>
  <si>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</si>
  <si>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</si>
  <si>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</si>
  <si>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</si>
  <si>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</si>
  <si>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</si>
  <si>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</si>
  <si>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</si>
  <si>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</si>
  <si>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</si>
  <si>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</si>
  <si>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</si>
  <si>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</si>
  <si>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</si>
  <si>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</si>
  <si>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</si>
  <si>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</si>
  <si>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</si>
  <si>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</si>
  <si>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</si>
  <si>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</si>
  <si>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</si>
  <si>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</si>
  <si>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</si>
  <si>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</si>
  <si>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</si>
  <si>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</si>
  <si>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</si>
  <si>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</si>
  <si>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</si>
  <si>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</si>
  <si>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</si>
  <si>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</si>
  <si>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</si>
  <si>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</si>
  <si>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</si>
  <si>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</si>
  <si>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</si>
  <si>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</si>
  <si>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</si>
  <si>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</si>
  <si>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</si>
  <si>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</si>
  <si>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</si>
  <si>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</si>
  <si>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</si>
  <si>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</si>
  <si>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</si>
  <si>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</si>
  <si>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</si>
  <si>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</si>
  <si>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</si>
  <si>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</si>
  <si>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</si>
  <si>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</si>
  <si>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</si>
  <si>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</si>
  <si>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</si>
  <si>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</si>
  <si>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</si>
  <si>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</si>
  <si>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</si>
  <si>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</si>
  <si>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</si>
  <si>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</si>
  <si>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</si>
  <si>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</si>
  <si>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</si>
  <si>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</si>
  <si>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</si>
  <si>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</si>
  <si>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</si>
  <si>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</si>
  <si>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</si>
  <si>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</si>
  <si>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</si>
  <si>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</si>
  <si>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</si>
  <si>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</si>
  <si>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</si>
  <si>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</si>
  <si>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</si>
  <si>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</si>
  <si>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</si>
  <si>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</si>
  <si>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</si>
  <si>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</si>
  <si>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</si>
  <si>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</si>
  <si>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</si>
  <si>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</si>
  <si>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</si>
  <si>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</si>
  <si>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</si>
  <si>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</si>
  <si>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</si>
  <si>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</si>
  <si>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</si>
  <si>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</si>
  <si>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</si>
  <si>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</si>
  <si>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</si>
  <si>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</si>
  <si>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</si>
  <si>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</si>
  <si>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</si>
  <si>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</si>
  <si>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</si>
  <si>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</si>
  <si>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</si>
  <si>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</si>
  <si>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</si>
  <si>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</si>
  <si>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</si>
  <si>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</si>
  <si>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</si>
  <si>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</si>
  <si>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</si>
  <si>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</si>
  <si>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</si>
  <si>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</si>
  <si>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</si>
  <si>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</si>
  <si>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</si>
  <si>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</si>
  <si>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</si>
  <si>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</si>
  <si>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</si>
  <si>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</si>
  <si>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</si>
  <si>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</si>
  <si>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</si>
  <si>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</si>
  <si>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</si>
  <si>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</si>
  <si>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</si>
  <si>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</si>
  <si>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</si>
  <si>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</si>
  <si>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</si>
  <si>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</si>
  <si>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</si>
  <si>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</si>
  <si>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</si>
  <si>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</si>
  <si>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</si>
  <si>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</si>
  <si>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</si>
  <si>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</si>
  <si>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</si>
  <si>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</si>
  <si>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</si>
  <si>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</si>
  <si>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</si>
  <si>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</si>
  <si>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</si>
  <si>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</si>
  <si>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</si>
  <si>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</si>
  <si>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</si>
  <si>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</si>
  <si>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</si>
  <si>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</si>
  <si>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</si>
  <si>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</si>
  <si>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</si>
  <si>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</si>
  <si>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</si>
  <si>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</si>
  <si>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</si>
  <si>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</si>
  <si>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</si>
  <si>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</si>
  <si>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</si>
  <si>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</si>
  <si>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</si>
  <si>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</si>
  <si>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</si>
  <si>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</si>
  <si>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</si>
  <si>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</si>
  <si>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</si>
  <si>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</si>
  <si>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</si>
  <si>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</si>
  <si>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</si>
  <si>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</si>
  <si>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</si>
  <si>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</si>
  <si>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</si>
  <si>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</si>
  <si>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</si>
  <si>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</si>
  <si>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</si>
  <si>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</si>
  <si>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</si>
  <si>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</si>
  <si>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</si>
  <si>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</si>
  <si>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</si>
  <si>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</si>
  <si>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</si>
  <si>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</si>
  <si>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</si>
  <si>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</si>
  <si>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</si>
  <si>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</si>
  <si>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</si>
  <si>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</si>
  <si>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</si>
  <si>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</si>
  <si>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</si>
  <si>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</si>
  <si>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</si>
  <si>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</si>
  <si>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</si>
  <si>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</si>
  <si>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</si>
  <si>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</si>
  <si>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</si>
  <si>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</si>
  <si>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</si>
  <si>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</si>
  <si>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</si>
  <si>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</si>
  <si>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</si>
  <si>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</si>
  <si>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</si>
  <si>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</si>
  <si>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</si>
  <si>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</si>
  <si>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</si>
  <si>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</si>
  <si>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</si>
  <si>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</si>
  <si>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</si>
  <si>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</si>
  <si>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</si>
  <si>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</si>
  <si>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</si>
  <si>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</si>
  <si>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</si>
  <si>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</si>
  <si>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</si>
  <si>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</si>
  <si>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</si>
  <si>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</si>
  <si>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</si>
  <si>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</si>
  <si>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</si>
  <si>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</si>
  <si>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</si>
  <si>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</si>
  <si>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</si>
  <si>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</si>
  <si>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</si>
  <si>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</si>
  <si>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</si>
  <si>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</si>
  <si>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</si>
  <si>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</si>
  <si>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</si>
  <si>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</si>
  <si>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</si>
  <si>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</si>
  <si>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</si>
  <si>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</si>
  <si>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</si>
  <si>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</si>
  <si>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</si>
  <si>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</si>
  <si>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</si>
  <si>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</si>
  <si>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</si>
  <si>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</si>
  <si>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</si>
  <si>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</si>
  <si>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</si>
  <si>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</si>
  <si>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</si>
  <si>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</si>
  <si>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</si>
  <si>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</si>
  <si>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</si>
  <si>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</si>
  <si>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</si>
  <si>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</si>
  <si>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</si>
  <si>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</si>
  <si>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</si>
  <si>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</si>
  <si>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</si>
  <si>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</si>
  <si>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</si>
  <si>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</si>
  <si>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</si>
  <si>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</si>
  <si>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</si>
  <si>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</si>
  <si>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</si>
  <si>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</si>
  <si>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</si>
  <si>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</si>
  <si>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</si>
  <si>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</si>
  <si>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</si>
  <si>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</si>
  <si>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</si>
  <si>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</si>
  <si>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</si>
  <si>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</si>
  <si>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</si>
  <si>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</si>
  <si>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</si>
  <si>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</si>
  <si>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</si>
  <si>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</si>
  <si>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</si>
  <si>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</si>
  <si>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</si>
  <si>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</si>
  <si>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</si>
  <si>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</si>
  <si>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</si>
  <si>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</si>
  <si>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</si>
  <si>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</si>
  <si>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</si>
  <si>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</si>
  <si>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</si>
  <si>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</si>
  <si>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</si>
  <si>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</si>
  <si>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</si>
  <si>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</si>
  <si>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</si>
  <si>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</si>
  <si>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</si>
  <si>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</si>
  <si>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</si>
  <si>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</si>
  <si>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</si>
  <si>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</si>
  <si>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</si>
  <si>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</si>
  <si>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</si>
  <si>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</si>
  <si>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</si>
  <si>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</si>
  <si>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</si>
  <si>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</si>
  <si>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</si>
  <si>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</si>
  <si>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</si>
  <si>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</si>
  <si>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</si>
  <si>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</si>
  <si>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</si>
  <si>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</si>
  <si>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</si>
  <si>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</si>
  <si>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</si>
  <si>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</si>
  <si>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</si>
  <si>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</si>
  <si>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</si>
  <si>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</si>
  <si>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</si>
  <si>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</si>
  <si>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</si>
  <si>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</si>
  <si>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</si>
  <si>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</si>
  <si>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</si>
  <si>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</si>
  <si>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</si>
  <si>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</si>
  <si>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</si>
  <si>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</si>
  <si>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</si>
  <si>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</si>
  <si>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</si>
  <si>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</si>
  <si>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</si>
  <si>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</si>
  <si>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</si>
  <si>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</si>
  <si>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</si>
  <si>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</si>
  <si>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</si>
  <si>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</si>
  <si>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</si>
  <si>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</si>
  <si>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</si>
  <si>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</si>
  <si>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</si>
  <si>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</si>
  <si>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</si>
  <si>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</si>
  <si>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</si>
  <si>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</si>
  <si>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</si>
  <si>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</si>
  <si>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</si>
  <si>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</si>
  <si>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</si>
  <si>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</si>
  <si>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</si>
  <si>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</si>
  <si>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</si>
  <si>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</si>
  <si>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</si>
  <si>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</si>
  <si>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</si>
  <si>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</si>
  <si>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</si>
  <si>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</si>
  <si>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</si>
  <si>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</si>
  <si>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</si>
  <si>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</si>
  <si>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</si>
  <si>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</si>
  <si>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</si>
  <si>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</si>
  <si>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</si>
  <si>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</si>
  <si>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</si>
  <si>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</si>
  <si>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</si>
  <si>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</si>
  <si>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</si>
  <si>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</si>
  <si>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</si>
  <si>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</si>
  <si>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</si>
  <si>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</si>
  <si>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</si>
  <si>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</si>
  <si>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</si>
  <si>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</si>
  <si>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</si>
  <si>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</si>
  <si>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</si>
  <si>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</si>
  <si>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</si>
  <si>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</si>
  <si>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</si>
  <si>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</si>
  <si>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</si>
  <si>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</si>
  <si>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</si>
  <si>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</si>
  <si>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</si>
  <si>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</si>
  <si>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</si>
  <si>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</si>
  <si>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</si>
  <si>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</si>
  <si>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</si>
  <si>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</si>
  <si>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</si>
  <si>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</si>
  <si>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</si>
  <si>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</si>
  <si>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</si>
  <si>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</si>
  <si>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</si>
  <si>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</si>
  <si>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</si>
  <si>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</si>
  <si>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</si>
  <si>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</si>
  <si>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</si>
  <si>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</si>
  <si>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</si>
  <si>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</si>
  <si>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</si>
  <si>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</si>
  <si>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</si>
  <si>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</si>
  <si>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</si>
  <si>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</si>
  <si>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</si>
  <si>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</si>
  <si>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</si>
  <si>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</si>
  <si>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</si>
  <si>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</si>
  <si>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</si>
  <si>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</si>
  <si>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</si>
  <si>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</si>
  <si>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</si>
  <si>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</si>
  <si>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</si>
  <si>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</si>
  <si>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</si>
  <si>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</si>
  <si>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</si>
  <si>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</si>
  <si>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</si>
  <si>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</si>
  <si>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</si>
  <si>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</si>
  <si>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</si>
  <si>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</si>
  <si>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</si>
  <si>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</si>
  <si>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</si>
  <si>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</si>
  <si>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</si>
  <si>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</si>
  <si>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</si>
  <si>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</si>
  <si>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</si>
  <si>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</si>
  <si>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</si>
  <si>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</si>
  <si>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</si>
  <si>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</si>
  <si>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</si>
  <si>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</si>
  <si>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</si>
  <si>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</si>
  <si>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</si>
  <si>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</si>
  <si>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</si>
  <si>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</si>
  <si>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</si>
  <si>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</si>
  <si>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</si>
  <si>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</si>
  <si>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</si>
  <si>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</si>
  <si>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</si>
  <si>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</si>
  <si>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</si>
  <si>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</si>
  <si>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</si>
  <si>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</si>
  <si>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</si>
  <si>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</si>
  <si>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</si>
  <si>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</si>
  <si>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</si>
  <si>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</si>
  <si>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</si>
  <si>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</si>
  <si>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</si>
  <si>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</si>
  <si>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</si>
  <si>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</si>
  <si>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</si>
  <si>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</si>
  <si>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</si>
  <si>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</si>
  <si>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</si>
  <si>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</si>
  <si>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</si>
  <si>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</si>
  <si>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</si>
  <si>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</si>
  <si>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</si>
  <si>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</si>
  <si>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</si>
  <si>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</si>
  <si>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</si>
  <si>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</si>
  <si>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</si>
  <si>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</si>
  <si>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</si>
  <si>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</si>
  <si>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</si>
  <si>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</si>
  <si>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</si>
  <si>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</si>
  <si>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</si>
  <si>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</si>
  <si>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</si>
  <si>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</si>
  <si>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</si>
  <si>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</si>
  <si>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</si>
  <si>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</si>
  <si>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</si>
  <si>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</si>
  <si>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</si>
  <si>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</si>
  <si>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</si>
  <si>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</si>
  <si>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</si>
  <si>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</si>
  <si>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</si>
  <si>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</si>
  <si>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</si>
  <si>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</si>
  <si>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</si>
  <si>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</si>
  <si>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</si>
  <si>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</si>
  <si>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</si>
  <si>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</si>
  <si>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</si>
  <si>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</si>
  <si>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</si>
  <si>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</si>
  <si>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</si>
  <si>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</si>
  <si>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</si>
  <si>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</si>
  <si>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</si>
  <si>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</si>
  <si>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</si>
  <si>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</si>
  <si>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</si>
  <si>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</si>
  <si>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</si>
  <si>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</si>
  <si>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</si>
  <si>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</si>
  <si>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</si>
  <si>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</si>
  <si>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</si>
  <si>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</si>
  <si>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</si>
  <si>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</si>
  <si>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</si>
  <si>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</si>
  <si>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</si>
  <si>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</si>
  <si>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</si>
  <si>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</si>
  <si>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</si>
  <si>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</si>
  <si>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</si>
  <si>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</si>
  <si>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</si>
  <si>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</si>
  <si>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</si>
  <si>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</si>
  <si>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</si>
  <si>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</si>
  <si>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</si>
  <si>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</si>
  <si>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</si>
  <si>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</si>
  <si>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</si>
  <si>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</si>
  <si>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</si>
  <si>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</si>
  <si>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</si>
  <si>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</si>
  <si>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</si>
  <si>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</si>
  <si>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</si>
  <si>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</si>
  <si>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</si>
  <si>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</si>
  <si>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</si>
  <si>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</si>
  <si>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</si>
  <si>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</si>
  <si>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</si>
  <si>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</si>
  <si>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</si>
  <si>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</si>
  <si>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</si>
  <si>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</si>
  <si>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</si>
  <si>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</si>
  <si>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</si>
  <si>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</si>
  <si>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</si>
  <si>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</si>
  <si>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</si>
  <si>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</si>
  <si>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</si>
  <si>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</si>
  <si>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</si>
  <si>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</si>
  <si>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</si>
  <si>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</si>
  <si>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</si>
  <si>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</si>
  <si>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</si>
  <si>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</si>
  <si>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</si>
  <si>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</si>
  <si>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</si>
  <si>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</si>
  <si>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</si>
  <si>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</si>
  <si>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</si>
  <si>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</si>
  <si>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</si>
  <si>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</si>
  <si>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</si>
  <si>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</si>
  <si>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</si>
  <si>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</si>
  <si>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</si>
  <si>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</si>
  <si>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</si>
  <si>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</si>
  <si>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</si>
  <si>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</si>
  <si>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</si>
  <si>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</si>
  <si>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</si>
  <si>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</si>
  <si>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</si>
  <si>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</si>
  <si>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</si>
  <si>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</si>
  <si>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</si>
  <si>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</si>
  <si>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</si>
  <si>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</si>
  <si>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</si>
  <si>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</si>
  <si>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</si>
  <si>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</si>
  <si>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</si>
  <si>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</si>
  <si>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</si>
  <si>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</si>
  <si>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</si>
  <si>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</si>
  <si>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</si>
  <si>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</si>
  <si>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</si>
  <si>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</si>
  <si>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</si>
  <si>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</si>
  <si>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</si>
  <si>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</si>
  <si>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</si>
  <si>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</si>
  <si>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</si>
  <si>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</si>
  <si>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</si>
  <si>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</si>
  <si>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</si>
  <si>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</si>
  <si>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</si>
  <si>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</si>
  <si>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</si>
  <si>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</si>
  <si>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</si>
  <si>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</si>
  <si>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</si>
  <si>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</si>
  <si>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</si>
  <si>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</si>
  <si>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</si>
  <si>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</si>
  <si>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</si>
  <si>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</si>
  <si>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</si>
  <si>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</si>
  <si>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</si>
  <si>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</si>
  <si>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</si>
  <si>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</si>
  <si>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</si>
  <si>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</si>
  <si>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</si>
  <si>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</si>
  <si>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</si>
  <si>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</si>
  <si>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</si>
  <si>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</si>
  <si>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</si>
  <si>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</si>
  <si>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</si>
  <si>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</si>
  <si>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</si>
  <si>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</si>
  <si>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</si>
  <si>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</si>
  <si>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</si>
  <si>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</si>
  <si>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</si>
  <si>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</si>
  <si>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</si>
  <si>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</si>
  <si>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</si>
  <si>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</si>
  <si>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</si>
  <si>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</si>
  <si>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</si>
  <si>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</si>
  <si>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</si>
  <si>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</si>
  <si>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</si>
  <si>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</si>
  <si>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</si>
  <si>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</si>
  <si>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</si>
  <si>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</si>
  <si>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</si>
  <si>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</si>
  <si>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</si>
  <si>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</si>
  <si>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</si>
  <si>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</si>
  <si>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</si>
  <si>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</si>
  <si>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</si>
  <si>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</si>
  <si>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</si>
  <si>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</si>
  <si>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</si>
  <si>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</si>
  <si>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</si>
  <si>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</si>
  <si>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</si>
  <si>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</si>
  <si>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</si>
  <si>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</si>
  <si>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</si>
  <si>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</si>
  <si>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</si>
  <si>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</si>
  <si>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</si>
  <si>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</si>
  <si>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</si>
  <si>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</si>
  <si>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</si>
  <si>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</si>
  <si>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</si>
  <si>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</si>
  <si>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</si>
  <si>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</si>
  <si>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</si>
  <si>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</si>
  <si>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</si>
  <si>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</si>
  <si>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</si>
  <si>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</si>
  <si>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</si>
  <si>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</si>
  <si>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</si>
  <si>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</si>
  <si>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</si>
  <si>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</si>
  <si>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</si>
  <si>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</si>
  <si>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</si>
  <si>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</si>
  <si>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</si>
  <si>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</si>
  <si>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</si>
  <si>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</si>
  <si>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</si>
  <si>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</si>
  <si>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</si>
  <si>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</si>
  <si>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</si>
  <si>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</si>
  <si>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</si>
  <si>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</si>
  <si>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</si>
  <si>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</si>
  <si>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</si>
  <si>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</si>
  <si>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</si>
  <si>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</si>
  <si>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</si>
  <si>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</si>
  <si>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</si>
  <si>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</si>
  <si>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</si>
  <si>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</si>
  <si>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</si>
  <si>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</si>
  <si>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</si>
  <si>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</si>
  <si>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</si>
  <si>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</si>
  <si>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</si>
  <si>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</si>
  <si>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</si>
  <si>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</si>
  <si>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</si>
  <si>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</si>
  <si>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</si>
  <si>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</si>
  <si>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</si>
  <si>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</si>
  <si>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</si>
  <si>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</si>
  <si>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</si>
  <si>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</si>
  <si>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</si>
  <si>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</si>
  <si>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</si>
  <si>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</si>
  <si>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</si>
  <si>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</si>
  <si>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</si>
  <si>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</si>
  <si>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</si>
  <si>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</si>
  <si>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</si>
  <si>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</si>
  <si>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</si>
  <si>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</si>
  <si>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</si>
  <si>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</si>
  <si>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</si>
  <si>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</si>
  <si>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</si>
  <si>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</si>
  <si>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</si>
  <si>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</si>
  <si>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</si>
  <si>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</si>
  <si>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</si>
  <si>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</si>
  <si>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</si>
  <si>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</si>
  <si>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</si>
  <si>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</si>
  <si>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</si>
  <si>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</si>
  <si>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</si>
  <si>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</si>
  <si>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</si>
  <si>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</si>
  <si>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</si>
  <si>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</si>
  <si>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</si>
  <si>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</si>
  <si>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</si>
  <si>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</si>
  <si>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</si>
  <si>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</si>
  <si>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</si>
  <si>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</si>
  <si>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</si>
  <si>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</si>
  <si>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</si>
  <si>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</si>
  <si>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</si>
  <si>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</si>
  <si>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</si>
  <si>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</si>
  <si>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</si>
  <si>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</si>
  <si>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</si>
  <si>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</si>
  <si>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</si>
  <si>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</si>
  <si>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</si>
  <si>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</si>
  <si>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</si>
  <si>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</si>
  <si>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</si>
  <si>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</si>
  <si>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</si>
  <si>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</si>
  <si>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</si>
  <si>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</si>
  <si>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</si>
  <si>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</si>
  <si>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</si>
  <si>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</si>
  <si>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</si>
  <si>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</si>
  <si>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</si>
  <si>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</si>
  <si>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</si>
  <si>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</si>
  <si>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</si>
  <si>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</si>
  <si>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</si>
  <si>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</si>
  <si>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</si>
  <si>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</si>
  <si>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</si>
  <si>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</si>
  <si>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</si>
  <si>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</si>
  <si>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</si>
  <si>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</si>
  <si>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</si>
  <si>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</si>
  <si>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</si>
  <si>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</si>
  <si>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</si>
  <si>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</si>
  <si>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</si>
  <si>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</si>
  <si>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</si>
  <si>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</si>
  <si>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</si>
  <si>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</si>
  <si>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</si>
  <si>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</si>
  <si>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</si>
  <si>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</si>
  <si>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</si>
  <si>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</si>
  <si>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</si>
  <si>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</si>
  <si>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</si>
  <si>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</si>
  <si>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</si>
  <si>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</si>
  <si>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</si>
  <si>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</si>
  <si>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</si>
  <si>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</si>
  <si>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</si>
  <si>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</si>
  <si>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</si>
  <si>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</si>
  <si>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</si>
  <si>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</si>
  <si>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</si>
  <si>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</si>
  <si>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</si>
  <si>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</si>
  <si>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</si>
  <si>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</si>
  <si>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</si>
  <si>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</si>
  <si>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</si>
  <si>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</si>
  <si>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</si>
  <si>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</si>
  <si>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</si>
  <si>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</si>
  <si>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</si>
  <si>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</si>
  <si>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</si>
  <si>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</si>
  <si>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</si>
  <si>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</si>
  <si>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</si>
  <si>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</si>
  <si>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</si>
  <si>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</si>
  <si>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</si>
  <si>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</si>
  <si>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</si>
  <si>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</si>
  <si>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</si>
  <si>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</si>
  <si>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</si>
  <si>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</si>
  <si>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</si>
  <si>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</si>
  <si>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</si>
  <si>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</si>
  <si>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</si>
  <si>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</si>
  <si>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</si>
  <si>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</si>
  <si>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</si>
  <si>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</si>
  <si>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</si>
  <si>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</si>
  <si>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</si>
  <si>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</si>
  <si>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</si>
  <si>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</si>
  <si>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</si>
  <si>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</si>
  <si>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</si>
  <si>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</si>
  <si>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</si>
  <si>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</si>
  <si>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</si>
  <si>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</si>
  <si>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</si>
  <si>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</si>
  <si>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</si>
  <si>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</si>
  <si>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</si>
  <si>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</si>
  <si>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</si>
  <si>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</si>
  <si>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</si>
  <si>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</si>
  <si>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</si>
  <si>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</si>
  <si>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</si>
  <si>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</si>
  <si>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</si>
  <si>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</si>
  <si>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</si>
  <si>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</si>
  <si>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</si>
  <si>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</si>
  <si>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</si>
  <si>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</si>
  <si>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</si>
  <si>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</si>
  <si>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</si>
  <si>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</si>
  <si>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</si>
  <si>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</si>
  <si>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</si>
  <si>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</si>
  <si>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</si>
  <si>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</si>
  <si>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</si>
  <si>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</si>
  <si>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</si>
  <si>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</si>
  <si>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</si>
  <si>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</si>
  <si>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</si>
  <si>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</si>
  <si>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</si>
  <si>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</si>
  <si>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</si>
  <si>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</si>
  <si>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</si>
  <si>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</si>
  <si>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</si>
  <si>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</si>
  <si>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</si>
  <si>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</si>
  <si>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</si>
  <si>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</si>
  <si>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</si>
  <si>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</si>
  <si>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</si>
  <si>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</si>
  <si>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</si>
  <si>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</si>
  <si>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</si>
  <si>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</si>
  <si>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</si>
  <si>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</si>
  <si>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</si>
  <si>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</si>
  <si>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</si>
  <si>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</si>
  <si>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</si>
  <si>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</si>
  <si>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</si>
  <si>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</si>
  <si>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</si>
  <si>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</si>
  <si>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</si>
  <si>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</si>
  <si>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</si>
  <si>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</si>
  <si>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</si>
  <si>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</si>
  <si>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</si>
  <si>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</si>
  <si>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</si>
  <si>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</si>
  <si>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</si>
  <si>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</si>
  <si>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</si>
  <si>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</si>
  <si>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</si>
  <si>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</si>
  <si>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</si>
  <si>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</si>
  <si>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</si>
  <si>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</si>
  <si>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</si>
  <si>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</si>
  <si>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</si>
  <si>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</si>
  <si>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</si>
  <si>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</si>
  <si>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</si>
  <si>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</si>
  <si>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</si>
  <si>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</si>
  <si>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</si>
  <si>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</si>
  <si>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</si>
  <si>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</si>
  <si>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</si>
  <si>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</si>
  <si>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</si>
  <si>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</si>
  <si>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</si>
  <si>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</si>
  <si>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</si>
  <si>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</si>
  <si>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</si>
  <si>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</si>
  <si>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</si>
  <si>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</si>
  <si>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</si>
  <si>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</si>
  <si>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</si>
  <si>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</si>
  <si>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</si>
  <si>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</si>
  <si>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</si>
  <si>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</si>
  <si>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</si>
  <si>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</si>
  <si>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</si>
  <si>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</si>
  <si>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</si>
  <si>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</si>
  <si>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</si>
  <si>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</si>
  <si>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</si>
  <si>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</si>
  <si>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</si>
  <si>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</si>
  <si>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</si>
  <si>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</si>
  <si>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</si>
  <si>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</si>
  <si>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</si>
  <si>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</si>
  <si>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</si>
  <si>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</si>
  <si>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</si>
  <si>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</si>
  <si>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</si>
  <si>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</si>
  <si>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</si>
  <si>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</si>
  <si>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</si>
  <si>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</si>
  <si>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</si>
  <si>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</si>
  <si>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</si>
  <si>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</si>
  <si>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</si>
  <si>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</si>
  <si>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</si>
  <si>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</si>
  <si>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</si>
  <si>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</si>
  <si>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</si>
  <si>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</si>
  <si>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</si>
  <si>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</si>
  <si>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</si>
  <si>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</si>
  <si>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</si>
  <si>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</si>
  <si>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</si>
  <si>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</si>
  <si>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</si>
  <si>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</si>
  <si>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</si>
  <si>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</si>
  <si>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</si>
  <si>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</si>
  <si>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</si>
  <si>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</si>
  <si>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</si>
  <si>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</si>
  <si>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</si>
  <si>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</si>
  <si>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</si>
  <si>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</si>
  <si>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</si>
  <si>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</si>
  <si>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</si>
  <si>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</si>
  <si>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</si>
  <si>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</si>
  <si>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</si>
  <si>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</si>
  <si>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</si>
  <si>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</si>
  <si>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</si>
  <si>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</si>
  <si>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</si>
  <si>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</si>
  <si>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</si>
  <si>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</si>
  <si>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</si>
  <si>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</si>
  <si>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</si>
  <si>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</si>
  <si>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</si>
  <si>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</si>
  <si>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</si>
  <si>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</si>
  <si>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</si>
  <si>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</si>
  <si>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</si>
  <si>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</si>
  <si>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</si>
  <si>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</si>
  <si>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</si>
  <si>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</si>
  <si>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</si>
  <si>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</si>
  <si>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</si>
  <si>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</si>
  <si>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</si>
  <si>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</si>
  <si>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</si>
  <si>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</si>
  <si>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</si>
  <si>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</si>
  <si>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</si>
  <si>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</si>
  <si>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</si>
  <si>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</si>
  <si>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</si>
  <si>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</si>
  <si>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</si>
  <si>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</si>
  <si>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</si>
  <si>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</si>
  <si>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</si>
  <si>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</si>
  <si>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</si>
  <si>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</si>
  <si>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</si>
  <si>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</si>
  <si>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</si>
  <si>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</si>
  <si>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</si>
  <si>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</si>
  <si>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</si>
  <si>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</si>
  <si>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</si>
  <si>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</si>
  <si>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</si>
  <si>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</si>
  <si>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</si>
  <si>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</si>
  <si>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</si>
  <si>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</si>
  <si>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</si>
  <si>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</si>
  <si>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</si>
  <si>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</si>
  <si>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</si>
  <si>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</si>
  <si>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</si>
  <si>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</si>
  <si>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</si>
  <si>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</si>
  <si>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</si>
  <si>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</si>
  <si>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</si>
  <si>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</si>
  <si>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</si>
  <si>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</si>
  <si>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</si>
  <si>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</si>
  <si>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</si>
  <si>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</si>
  <si>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</si>
  <si>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</si>
  <si>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</si>
  <si>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</si>
  <si>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</si>
  <si>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</si>
  <si>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</si>
  <si>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</si>
  <si>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</si>
  <si>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</si>
  <si>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</si>
  <si>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</si>
  <si>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</si>
  <si>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</si>
  <si>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</si>
  <si>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</si>
  <si>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</si>
  <si>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</si>
  <si>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</si>
  <si>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</si>
  <si>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</si>
  <si>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</si>
  <si>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</si>
  <si>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</si>
  <si>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</si>
  <si>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</si>
  <si>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</si>
  <si>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</si>
  <si>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</si>
  <si>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</si>
  <si>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</si>
  <si>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</si>
  <si>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</si>
  <si>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</si>
  <si>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</si>
  <si>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</si>
  <si>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</si>
  <si>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</si>
  <si>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</si>
  <si>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</si>
  <si>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</si>
  <si>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</si>
  <si>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</si>
  <si>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</si>
  <si>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</si>
  <si>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</si>
  <si>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</si>
  <si>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</si>
  <si>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</si>
  <si>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</si>
  <si>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</si>
  <si>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</si>
  <si>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</si>
  <si>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</si>
  <si>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</si>
  <si>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</si>
  <si>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</si>
  <si>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</si>
  <si>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</si>
  <si>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</si>
  <si>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</si>
  <si>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</si>
  <si>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</si>
  <si>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</si>
  <si>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</si>
  <si>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</si>
  <si>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</si>
  <si>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</si>
  <si>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</si>
  <si>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</si>
  <si>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</si>
  <si>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</si>
  <si>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</si>
  <si>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</si>
  <si>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</si>
  <si>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</si>
  <si>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</si>
  <si>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</si>
  <si>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</si>
  <si>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</si>
  <si>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</si>
  <si>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</si>
  <si>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</si>
  <si>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</si>
  <si>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</si>
  <si>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</si>
  <si>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</si>
  <si>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</si>
  <si>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</si>
  <si>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</si>
  <si>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</si>
  <si>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</si>
  <si>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</si>
  <si>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</si>
  <si>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</si>
  <si>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</si>
  <si>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</si>
  <si>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</si>
  <si>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</si>
  <si>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</si>
  <si>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</si>
  <si>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</si>
  <si>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</si>
  <si>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</si>
  <si>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</si>
  <si>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</si>
  <si>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</si>
  <si>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</si>
  <si>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</si>
  <si>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</si>
  <si>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</si>
  <si>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</si>
  <si>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</si>
  <si>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</si>
  <si>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</si>
  <si>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</si>
  <si>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</si>
  <si>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</si>
  <si>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</si>
  <si>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</si>
  <si>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</si>
  <si>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</si>
  <si>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</si>
  <si>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</si>
  <si>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</si>
  <si>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</si>
  <si>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</si>
  <si>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</si>
  <si>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</si>
  <si>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</si>
  <si>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</si>
  <si>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</si>
  <si>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</si>
  <si>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</si>
  <si>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</si>
  <si>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</si>
  <si>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</si>
  <si>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</si>
  <si>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</si>
  <si>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</si>
  <si>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</si>
  <si>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</si>
  <si>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</si>
  <si>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</si>
  <si>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</si>
  <si>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</si>
  <si>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</si>
  <si>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</si>
  <si>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</si>
  <si>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</si>
  <si>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</si>
  <si>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</si>
  <si>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</si>
  <si>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</si>
  <si>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</si>
  <si>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</si>
  <si>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</si>
  <si>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</si>
  <si>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</si>
  <si>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</si>
  <si>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</si>
  <si>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</si>
  <si>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</si>
  <si>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</si>
  <si>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</si>
  <si>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</si>
  <si>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</si>
  <si>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</si>
  <si>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</si>
  <si>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</si>
  <si>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</si>
  <si>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</si>
  <si>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</si>
  <si>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</si>
  <si>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</si>
  <si>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</si>
  <si>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</si>
  <si>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</si>
  <si>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</si>
  <si>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</si>
  <si>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</si>
  <si>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</si>
  <si>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</si>
  <si>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</si>
  <si>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</si>
  <si>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</si>
  <si>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</si>
  <si>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</si>
  <si>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</si>
  <si>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</si>
  <si>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</si>
  <si>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</si>
  <si>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</si>
  <si>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</si>
  <si>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</si>
  <si>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</si>
  <si>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</si>
  <si>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</si>
  <si>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</si>
  <si>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</si>
  <si>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</si>
  <si>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</si>
  <si>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</si>
  <si>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</si>
  <si>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</si>
  <si>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</si>
  <si>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</si>
  <si>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</si>
  <si>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</si>
  <si>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</si>
  <si>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</si>
  <si>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</si>
  <si>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</si>
  <si>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</si>
  <si>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</si>
  <si>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</si>
  <si>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</si>
  <si>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</si>
  <si>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</si>
  <si>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</si>
  <si>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</si>
  <si>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</si>
  <si>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</si>
  <si>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</si>
  <si>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</si>
  <si>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</si>
  <si>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</si>
  <si>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</si>
  <si>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</si>
  <si>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</si>
  <si>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</si>
  <si>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</si>
  <si>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</si>
  <si>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</si>
  <si>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</si>
  <si>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</si>
  <si>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</si>
  <si>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</si>
  <si>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</si>
  <si>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</si>
  <si>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</si>
  <si>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</si>
  <si>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</si>
  <si>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</si>
  <si>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</si>
  <si>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</si>
  <si>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</si>
  <si>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</si>
  <si>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</si>
  <si>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</si>
  <si>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</si>
  <si>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</si>
  <si>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</si>
  <si>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</si>
  <si>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</si>
  <si>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</si>
  <si>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</si>
  <si>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</si>
  <si>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</si>
  <si>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</si>
  <si>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</si>
  <si>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</si>
  <si>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</si>
  <si>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</si>
  <si>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</si>
  <si>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</si>
  <si>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</si>
  <si>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</si>
  <si>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</si>
  <si>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</si>
  <si>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</si>
  <si>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</si>
  <si>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</si>
  <si>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</si>
  <si>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</si>
  <si>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</si>
  <si>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</si>
  <si>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</si>
  <si>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</si>
  <si>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</si>
  <si>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</si>
  <si>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</si>
  <si>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</si>
  <si>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</si>
  <si>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</si>
  <si>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</si>
  <si>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</si>
  <si>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</si>
  <si>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</si>
  <si>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</si>
  <si>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</si>
  <si>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</si>
  <si>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</si>
  <si>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</si>
  <si>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</si>
  <si>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</si>
  <si>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</si>
  <si>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</si>
  <si>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</si>
  <si>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</si>
  <si>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</si>
  <si>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</si>
  <si>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</si>
  <si>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</si>
  <si>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</si>
  <si>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</si>
  <si>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</si>
  <si>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</si>
  <si>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</si>
  <si>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</si>
  <si>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</si>
  <si>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</si>
  <si>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</si>
  <si>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</si>
  <si>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</si>
  <si>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</si>
  <si>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</si>
  <si>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</si>
  <si>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</si>
  <si>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</si>
  <si>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</si>
  <si>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</si>
  <si>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</si>
  <si>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</si>
  <si>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</si>
  <si>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</si>
  <si>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</si>
  <si>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</si>
  <si>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</si>
  <si>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</si>
  <si>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</si>
  <si>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</si>
  <si>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</si>
  <si>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</si>
  <si>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</si>
  <si>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</si>
  <si>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</si>
  <si>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</si>
  <si>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</si>
  <si>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</si>
  <si>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</si>
  <si>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</si>
  <si>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</si>
  <si>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</si>
  <si>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</si>
  <si>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</si>
  <si>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</si>
  <si>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</si>
  <si>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</si>
  <si>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</si>
  <si>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</si>
  <si>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</si>
  <si>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</si>
  <si>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</si>
  <si>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</si>
  <si>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</si>
  <si>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</si>
  <si>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</si>
  <si>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</si>
  <si>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</si>
  <si>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</si>
  <si>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</si>
  <si>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</si>
  <si>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</si>
  <si>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</si>
  <si>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</si>
  <si>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</si>
  <si>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</si>
  <si>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</si>
  <si>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</si>
  <si>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</si>
  <si>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</si>
  <si>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</si>
  <si>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</si>
  <si>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</si>
  <si>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</si>
  <si>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</si>
  <si>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</si>
  <si>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</si>
  <si>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</si>
  <si>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</si>
  <si>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</si>
  <si>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</si>
  <si>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</si>
  <si>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</si>
  <si>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</si>
  <si>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</si>
  <si>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</si>
  <si>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</si>
  <si>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</si>
  <si>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</si>
  <si>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</si>
  <si>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</si>
  <si>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</si>
  <si>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</si>
  <si>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</si>
  <si>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</si>
  <si>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</si>
  <si>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</si>
  <si>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</si>
  <si>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</si>
  <si>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</si>
  <si>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</si>
  <si>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</si>
  <si>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</si>
  <si>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</si>
  <si>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</si>
  <si>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</si>
  <si>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</si>
  <si>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</si>
  <si>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</si>
  <si>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</si>
  <si>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</si>
  <si>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</si>
  <si>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</si>
  <si>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</si>
  <si>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</si>
  <si>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</si>
  <si>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</si>
  <si>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</si>
  <si>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</si>
  <si>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</si>
  <si>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</si>
  <si>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</si>
  <si>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</si>
  <si>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</si>
  <si>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</si>
  <si>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</si>
  <si>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</si>
  <si>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</si>
  <si>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</si>
  <si>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</si>
  <si>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</si>
  <si>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</si>
  <si>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</si>
  <si>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</si>
  <si>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</si>
  <si>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</si>
  <si>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</si>
  <si>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</si>
  <si>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</si>
  <si>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</si>
  <si>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</si>
  <si>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</si>
  <si>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</si>
  <si>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</si>
  <si>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</si>
  <si>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</si>
  <si>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</si>
  <si>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</si>
  <si>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</si>
  <si>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</si>
  <si>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</si>
  <si>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</si>
  <si>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</si>
  <si>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</si>
  <si>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</si>
  <si>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</si>
  <si>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</si>
  <si>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</si>
  <si>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</si>
  <si>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</si>
  <si>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</si>
  <si>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</si>
  <si>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</si>
  <si>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</si>
  <si>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</si>
  <si>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</si>
  <si>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</si>
  <si>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</si>
  <si>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</si>
  <si>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</si>
  <si>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</si>
  <si>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</si>
  <si>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</si>
  <si>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</si>
  <si>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</si>
  <si>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</si>
  <si>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</si>
  <si>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</si>
  <si>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</si>
  <si>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</si>
  <si>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</si>
  <si>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</si>
  <si>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</si>
  <si>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</si>
  <si>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</si>
  <si>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</si>
  <si>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</si>
  <si>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</si>
  <si>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</si>
  <si>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</si>
  <si>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</si>
  <si>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</si>
  <si>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</si>
  <si>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</si>
  <si>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</si>
  <si>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</si>
  <si>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</si>
  <si>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</si>
  <si>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</si>
  <si>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</si>
  <si>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</si>
  <si>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</si>
  <si>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</si>
  <si>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</si>
  <si>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</si>
  <si>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</si>
  <si>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</si>
  <si>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</si>
  <si>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</si>
  <si>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</si>
  <si>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</si>
  <si>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</si>
  <si>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</si>
  <si>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</si>
  <si>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</si>
  <si>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</si>
  <si>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</si>
  <si>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</si>
  <si>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</si>
  <si>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</si>
  <si>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</si>
  <si>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</si>
  <si>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</si>
  <si>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</si>
  <si>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</si>
  <si>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</si>
  <si>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</si>
  <si>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</si>
  <si>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</si>
  <si>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</si>
  <si>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</si>
  <si>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</si>
  <si>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</si>
  <si>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</si>
  <si>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</si>
  <si>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</si>
  <si>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</si>
  <si>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</si>
  <si>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</si>
  <si>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</si>
  <si>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</si>
  <si>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</si>
  <si>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</si>
  <si>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</si>
  <si>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</si>
  <si>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</si>
  <si>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</si>
  <si>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</si>
  <si>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</si>
  <si>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</si>
  <si>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</si>
  <si>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</si>
  <si>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</si>
  <si>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</si>
  <si>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</si>
  <si>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</si>
  <si>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</si>
  <si>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</si>
  <si>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</si>
  <si>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</si>
  <si>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</si>
  <si>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</si>
  <si>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</si>
  <si>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</si>
  <si>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</si>
  <si>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</si>
  <si>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</si>
  <si>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</si>
  <si>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</si>
  <si>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</si>
  <si>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</si>
  <si>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</si>
  <si>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</si>
  <si>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</si>
  <si>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</si>
  <si>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</si>
  <si>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</si>
  <si>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</si>
  <si>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</si>
  <si>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</si>
  <si>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</si>
  <si>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</si>
  <si>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</si>
  <si>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</si>
  <si>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</si>
  <si>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</si>
  <si>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</si>
  <si>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</si>
  <si>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</si>
  <si>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</si>
  <si>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</si>
  <si>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</si>
  <si>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</si>
  <si>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</si>
  <si>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</si>
  <si>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</si>
  <si>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</si>
  <si>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</si>
  <si>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</si>
  <si>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</si>
  <si>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</si>
  <si>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</si>
  <si>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</si>
  <si>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</si>
  <si>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</si>
  <si>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</si>
  <si>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</si>
  <si>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</si>
  <si>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</si>
  <si>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</si>
  <si>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</si>
  <si>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</si>
  <si>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</si>
  <si>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</si>
  <si>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</si>
  <si>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</si>
  <si>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</si>
  <si>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</si>
  <si>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</si>
  <si>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</si>
  <si>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</si>
  <si>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</si>
  <si>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</si>
  <si>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</si>
  <si>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</si>
  <si>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</si>
  <si>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</si>
  <si>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</si>
  <si>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</si>
  <si>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</si>
  <si>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</si>
  <si>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</si>
  <si>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</si>
  <si>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</si>
  <si>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</si>
  <si>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</si>
  <si>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</si>
  <si>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</si>
  <si>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</si>
  <si>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</si>
  <si>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</si>
  <si>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</si>
  <si>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</si>
  <si>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</si>
  <si>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</si>
  <si>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</si>
  <si>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</si>
  <si>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</si>
  <si>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</si>
  <si>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</si>
  <si>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</si>
  <si>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</si>
  <si>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</si>
  <si>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</si>
  <si>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</si>
  <si>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</si>
  <si>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</si>
  <si>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</si>
  <si>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</si>
  <si>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</si>
  <si>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</si>
  <si>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</si>
  <si>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</si>
  <si>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</si>
  <si>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</si>
  <si>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</si>
  <si>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</si>
  <si>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</si>
  <si>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</si>
  <si>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</si>
  <si>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</si>
  <si>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</si>
  <si>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</si>
  <si>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</si>
  <si>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</si>
  <si>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</si>
  <si>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</si>
  <si>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</si>
  <si>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</si>
  <si>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</si>
  <si>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</si>
  <si>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</si>
  <si>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</si>
  <si>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</si>
  <si>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</si>
  <si>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</si>
  <si>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</si>
  <si>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</si>
  <si>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</si>
  <si>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</si>
  <si>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</si>
  <si>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</si>
  <si>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</si>
  <si>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</si>
  <si>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</si>
  <si>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</si>
  <si>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</si>
  <si>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</si>
  <si>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</si>
  <si>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</si>
  <si>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</si>
  <si>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</si>
  <si>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</si>
  <si>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</si>
  <si>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</si>
  <si>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</si>
  <si>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</si>
  <si>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</si>
  <si>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</si>
  <si>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</si>
  <si>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</si>
  <si>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</si>
  <si>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</si>
  <si>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</si>
  <si>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</si>
  <si>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</si>
  <si>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</si>
  <si>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</si>
  <si>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</si>
  <si>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</si>
  <si>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</si>
  <si>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</si>
  <si>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</si>
  <si>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</si>
  <si>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</si>
  <si>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</si>
  <si>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</si>
  <si>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</si>
  <si>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</si>
  <si>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</si>
  <si>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</si>
  <si>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</si>
  <si>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</si>
  <si>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</si>
  <si>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</si>
  <si>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</si>
  <si>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</si>
  <si>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</si>
  <si>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</si>
  <si>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</si>
  <si>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</si>
  <si>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</si>
  <si>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</si>
  <si>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</si>
  <si>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</si>
  <si>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</si>
  <si>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</si>
  <si>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</si>
  <si>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</si>
  <si>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</si>
  <si>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</si>
  <si>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</si>
  <si>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</si>
  <si>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</si>
  <si>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</si>
  <si>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</si>
  <si>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</si>
  <si>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</si>
  <si>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</si>
  <si>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</si>
  <si>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</si>
  <si>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</si>
  <si>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</si>
  <si>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</si>
  <si>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</si>
  <si>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</si>
  <si>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</si>
  <si>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</si>
  <si>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</si>
  <si>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</si>
  <si>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</si>
  <si>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</si>
  <si>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</si>
  <si>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</si>
  <si>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</si>
  <si>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</si>
  <si>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</si>
  <si>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</si>
  <si>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</si>
  <si>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</si>
  <si>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</si>
  <si>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</si>
  <si>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</si>
  <si>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</si>
  <si>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</si>
  <si>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</si>
  <si>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</si>
  <si>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</si>
  <si>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</si>
  <si>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</si>
  <si>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</si>
  <si>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</si>
  <si>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</si>
  <si>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</si>
  <si>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</si>
  <si>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</si>
  <si>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</si>
  <si>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</si>
  <si>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</si>
  <si>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</si>
  <si>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</si>
  <si>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</si>
  <si>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</si>
  <si>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</si>
  <si>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</si>
  <si>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</si>
  <si>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</si>
  <si>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</si>
  <si>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</si>
  <si>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</si>
  <si>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</si>
  <si>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</si>
  <si>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</si>
  <si>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</si>
  <si>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</si>
  <si>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</si>
  <si>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</si>
  <si>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</si>
  <si>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</si>
  <si>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</si>
  <si>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</si>
  <si>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</si>
  <si>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</si>
  <si>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</si>
  <si>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</si>
  <si>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</si>
  <si>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</si>
  <si>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</si>
  <si>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</si>
  <si>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</si>
  <si>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</si>
  <si>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</si>
  <si>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</si>
  <si>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</si>
  <si>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</si>
  <si>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</si>
  <si>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</si>
  <si>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</si>
  <si>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</si>
  <si>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</si>
  <si>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</si>
  <si>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</si>
  <si>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</si>
  <si>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</si>
  <si>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</si>
  <si>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</si>
  <si>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</si>
  <si>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</si>
  <si>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</si>
  <si>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</si>
  <si>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</si>
  <si>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</si>
  <si>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</si>
  <si>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</si>
  <si>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</si>
  <si>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</si>
  <si>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</si>
  <si>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</si>
  <si>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</si>
  <si>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</si>
  <si>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</si>
  <si>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</si>
  <si>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</si>
  <si>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</si>
  <si>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</si>
  <si>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</si>
  <si>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</si>
  <si>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</si>
  <si>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</si>
  <si>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</si>
  <si>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</si>
  <si>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</si>
  <si>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</si>
  <si>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</si>
  <si>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</si>
  <si>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</si>
  <si>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</si>
  <si>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</si>
  <si>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</si>
  <si>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</si>
  <si>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</si>
  <si>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</si>
  <si>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</si>
  <si>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</si>
  <si>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</si>
  <si>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</si>
  <si>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</si>
  <si>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</si>
  <si>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</si>
  <si>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</si>
  <si>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</si>
  <si>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</si>
  <si>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</si>
  <si>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</si>
  <si>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</si>
  <si>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</si>
  <si>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</si>
  <si>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</si>
  <si>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</si>
  <si>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</si>
  <si>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</si>
  <si>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</si>
  <si>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</si>
  <si>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</si>
  <si>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</si>
  <si>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</si>
  <si>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</si>
  <si>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</si>
  <si>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</si>
  <si>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</si>
  <si>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</si>
  <si>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</si>
  <si>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</si>
  <si>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</si>
  <si>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</si>
  <si>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</si>
  <si>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</si>
  <si>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</si>
  <si>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</si>
  <si>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</si>
  <si>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</si>
  <si>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</si>
  <si>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</si>
  <si>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</si>
  <si>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</si>
  <si>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</si>
  <si>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</si>
  <si>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</si>
  <si>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</si>
  <si>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</si>
  <si>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</si>
  <si>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</si>
  <si>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</si>
  <si>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</si>
  <si>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</si>
  <si>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</si>
  <si>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</si>
  <si>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</si>
  <si>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</si>
  <si>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</si>
  <si>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</si>
  <si>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</si>
  <si>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</si>
  <si>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</si>
  <si>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</si>
  <si>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</si>
  <si>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</si>
  <si>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</si>
  <si>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</si>
  <si>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</si>
  <si>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</si>
  <si>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</si>
  <si>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</si>
  <si>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</si>
  <si>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</si>
  <si>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</si>
  <si>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</si>
  <si>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</si>
  <si>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</si>
  <si>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</si>
  <si>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</si>
  <si>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</si>
  <si>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</si>
  <si>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</si>
  <si>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</si>
  <si>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</si>
  <si>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</si>
  <si>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</si>
  <si>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</si>
  <si>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</si>
  <si>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</si>
  <si>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</si>
  <si>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</si>
  <si>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</si>
  <si>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</si>
  <si>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</si>
  <si>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</si>
  <si>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</si>
  <si>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</si>
  <si>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</si>
  <si>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</si>
  <si>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</si>
  <si>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</si>
  <si>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</si>
  <si>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</si>
  <si>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</si>
  <si>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</si>
  <si>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</si>
  <si>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</si>
  <si>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</si>
  <si>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</si>
  <si>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</si>
  <si>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</si>
  <si>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</si>
  <si>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</si>
  <si>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</si>
  <si>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</si>
  <si>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</si>
  <si>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</si>
  <si>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</si>
  <si>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</si>
  <si>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</si>
  <si>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</si>
  <si>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</si>
  <si>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</si>
  <si>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</si>
  <si>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</si>
  <si>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</si>
  <si>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</si>
  <si>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</si>
  <si>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</si>
  <si>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</si>
  <si>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</si>
  <si>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</si>
  <si>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</si>
  <si>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</si>
  <si>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</si>
  <si>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</si>
  <si>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</si>
  <si>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</si>
  <si>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</si>
  <si>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</si>
  <si>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</si>
  <si>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</si>
  <si>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</si>
  <si>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</si>
  <si>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</si>
  <si>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</si>
  <si>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</si>
  <si>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</si>
  <si>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</si>
  <si>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</si>
  <si>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</si>
  <si>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</si>
  <si>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</si>
  <si>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</si>
  <si>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</si>
  <si>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</si>
  <si>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</si>
  <si>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</si>
  <si>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</si>
  <si>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</si>
  <si>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</si>
  <si>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</si>
  <si>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</si>
  <si>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</si>
  <si>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</si>
  <si>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</si>
  <si>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</si>
  <si>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</si>
  <si>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</si>
  <si>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</si>
  <si>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</si>
  <si>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</si>
  <si>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</si>
  <si>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</si>
  <si>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</si>
  <si>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</si>
  <si>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</si>
  <si>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</si>
  <si>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</si>
  <si>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</si>
  <si>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</si>
  <si>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</si>
  <si>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</si>
  <si>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</si>
  <si>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</si>
  <si>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</si>
  <si>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</si>
  <si>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</si>
  <si>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</si>
  <si>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</si>
  <si>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</si>
  <si>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</si>
  <si>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</si>
  <si>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</si>
  <si>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</si>
  <si>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</si>
  <si>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</si>
  <si>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</si>
  <si>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</si>
  <si>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</si>
  <si>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</si>
  <si>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</si>
  <si>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</si>
  <si>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</si>
  <si>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</si>
  <si>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</si>
  <si>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</si>
  <si>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</si>
  <si>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</si>
  <si>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</si>
  <si>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</si>
  <si>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</si>
  <si>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</si>
  <si>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</si>
  <si>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</si>
  <si>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</si>
  <si>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</si>
  <si>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</si>
  <si>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</si>
  <si>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</si>
  <si>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</si>
  <si>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</si>
  <si>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</si>
  <si>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</si>
  <si>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</si>
  <si>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</si>
  <si>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</si>
  <si>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</si>
  <si>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</si>
  <si>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</si>
  <si>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</si>
  <si>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</si>
  <si>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</si>
  <si>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</si>
  <si>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</si>
  <si>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</si>
  <si>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</si>
  <si>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</si>
  <si>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</si>
  <si>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</si>
  <si>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</si>
  <si>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</si>
  <si>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</si>
  <si>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</si>
  <si>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</si>
  <si>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</si>
  <si>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</si>
  <si>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</si>
  <si>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</si>
  <si>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</si>
  <si>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</si>
  <si>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</si>
  <si>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</si>
  <si>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</si>
  <si>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</si>
  <si>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</si>
  <si>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</si>
  <si>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</si>
  <si>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</si>
  <si>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</si>
  <si>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</si>
  <si>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</si>
  <si>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</si>
  <si>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</si>
  <si>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</si>
  <si>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</si>
  <si>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</si>
  <si>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</si>
  <si>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</si>
  <si>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</si>
  <si>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</si>
  <si>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</si>
  <si>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</si>
  <si>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</si>
  <si>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</si>
  <si>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</si>
  <si>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</si>
  <si>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</si>
  <si>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</si>
  <si>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</si>
  <si>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</si>
  <si>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</si>
  <si>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</si>
  <si>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</si>
  <si>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</si>
  <si>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</si>
  <si>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</si>
  <si>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</si>
  <si>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</si>
  <si>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</si>
  <si>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</si>
  <si>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</si>
  <si>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</si>
  <si>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</si>
  <si>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</si>
  <si>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</si>
  <si>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</si>
  <si>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</si>
  <si>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</si>
  <si>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</si>
  <si>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</si>
  <si>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</si>
  <si>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</si>
  <si>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</si>
  <si>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</si>
  <si>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</si>
  <si>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</si>
  <si>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</si>
  <si>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</si>
  <si>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</si>
  <si>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</si>
  <si>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</si>
  <si>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</si>
  <si>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</si>
  <si>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</si>
  <si>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</si>
  <si>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</si>
  <si>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</si>
  <si>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</si>
  <si>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</si>
  <si>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</si>
  <si>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</si>
  <si>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</si>
  <si>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</si>
  <si>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</si>
  <si>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</si>
  <si>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</si>
  <si>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</si>
  <si>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</si>
  <si>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</si>
  <si>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</si>
  <si>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</si>
  <si>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</si>
  <si>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</si>
  <si>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</si>
  <si>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</si>
  <si>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</si>
  <si>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</si>
  <si>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</si>
  <si>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</si>
  <si>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</si>
  <si>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</si>
  <si>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</si>
  <si>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</si>
  <si>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</si>
  <si>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</si>
  <si>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</si>
  <si>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</si>
  <si>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</si>
  <si>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</si>
  <si>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</si>
  <si>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</si>
  <si>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</si>
  <si>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</si>
  <si>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</si>
  <si>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</si>
  <si>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</si>
  <si>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</si>
  <si>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</si>
  <si>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</si>
  <si>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</si>
  <si>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</si>
  <si>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</si>
  <si>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</si>
  <si>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</si>
  <si>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</si>
  <si>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</si>
  <si>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</si>
  <si>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</si>
  <si>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</si>
  <si>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</si>
  <si>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</si>
  <si>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</si>
  <si>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</si>
  <si>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</si>
  <si>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</si>
  <si>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</si>
  <si>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</si>
  <si>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</si>
  <si>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</si>
  <si>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</si>
  <si>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</si>
  <si>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</si>
  <si>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</si>
  <si>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</si>
  <si>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</si>
  <si>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</si>
  <si>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</si>
  <si>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</si>
  <si>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</si>
  <si>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</si>
  <si>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</si>
  <si>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</si>
  <si>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</si>
  <si>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</si>
  <si>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</si>
  <si>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</si>
  <si>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</si>
  <si>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</si>
  <si>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</si>
  <si>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</si>
  <si>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</si>
  <si>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</si>
  <si>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</si>
  <si>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</si>
  <si>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</si>
  <si>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</si>
  <si>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</si>
  <si>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</si>
  <si>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</si>
  <si>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</si>
  <si>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</si>
  <si>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</si>
  <si>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</si>
  <si>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</si>
  <si>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</si>
  <si>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</si>
  <si>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</si>
  <si>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</si>
  <si>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</si>
  <si>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</si>
  <si>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</si>
  <si>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</si>
  <si>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</si>
  <si>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</si>
  <si>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</si>
  <si>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</si>
  <si>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</si>
  <si>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</si>
  <si>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</si>
  <si>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</si>
  <si>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</si>
  <si>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</si>
  <si>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</si>
  <si>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</si>
  <si>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</si>
  <si>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</si>
  <si>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</si>
  <si>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</si>
  <si>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</si>
  <si>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</si>
  <si>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</si>
  <si>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</si>
  <si>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</si>
  <si>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</si>
  <si>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</si>
  <si>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</si>
  <si>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</si>
  <si>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</si>
  <si>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</si>
  <si>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</si>
  <si>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</si>
  <si>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</si>
  <si>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</si>
  <si>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</si>
  <si>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</si>
  <si>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</si>
  <si>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</si>
  <si>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</si>
  <si>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</si>
  <si>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</si>
  <si>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</si>
  <si>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</si>
  <si>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</si>
  <si>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</si>
  <si>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</si>
  <si>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</si>
  <si>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</si>
  <si>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</si>
  <si>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</si>
  <si>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</si>
  <si>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</si>
  <si>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</si>
  <si>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</si>
  <si>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</si>
  <si>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</si>
  <si>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</si>
  <si>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</si>
  <si>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</si>
  <si>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</si>
  <si>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</si>
  <si>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</si>
  <si>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</si>
  <si>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</si>
  <si>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</si>
  <si>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</si>
  <si>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</si>
  <si>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</si>
  <si>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</si>
  <si>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</si>
  <si>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</si>
  <si>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</si>
  <si>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</si>
  <si>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</si>
  <si>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</si>
  <si>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</si>
  <si>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</si>
  <si>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</si>
  <si>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</si>
  <si>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</si>
  <si>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</si>
  <si>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</si>
  <si>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</si>
  <si>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</si>
  <si>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</si>
  <si>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</si>
  <si>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</si>
  <si>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</si>
  <si>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</si>
  <si>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</si>
  <si>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</si>
  <si>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</si>
  <si>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</si>
  <si>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</si>
  <si>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</si>
  <si>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</si>
  <si>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</si>
  <si>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</si>
  <si>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</si>
  <si>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</si>
  <si>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</si>
  <si>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</si>
  <si>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</si>
  <si>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</si>
  <si>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</si>
  <si>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</si>
  <si>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</si>
  <si>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</si>
  <si>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</si>
  <si>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</si>
  <si>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</si>
  <si>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</si>
  <si>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</si>
  <si>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</si>
  <si>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</si>
  <si>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</si>
  <si>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</si>
  <si>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</si>
  <si>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</si>
  <si>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</si>
  <si>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</si>
  <si>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</si>
  <si>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</si>
  <si>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</si>
  <si>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</si>
  <si>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</si>
  <si>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</si>
  <si>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</si>
  <si>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</si>
  <si>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</si>
  <si>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</si>
  <si>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</si>
  <si>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</si>
  <si>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</si>
  <si>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</si>
  <si>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</si>
  <si>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</si>
  <si>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</si>
  <si>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</si>
  <si>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</si>
  <si>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</si>
  <si>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</si>
  <si>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</si>
  <si>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</si>
  <si>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</si>
  <si>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</si>
  <si>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</si>
  <si>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</si>
  <si>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</si>
  <si>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</si>
  <si>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</si>
  <si>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</si>
  <si>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</si>
  <si>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</si>
  <si>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</si>
  <si>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</si>
  <si>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</si>
  <si>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</si>
  <si>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</si>
  <si>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</si>
  <si>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</si>
  <si>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</si>
  <si>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</si>
  <si>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</si>
  <si>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</si>
  <si>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</si>
  <si>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</si>
  <si>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</si>
  <si>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</si>
  <si>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</si>
  <si>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</si>
  <si>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</si>
  <si>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</si>
  <si>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</si>
  <si>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</si>
  <si>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</si>
  <si>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</si>
  <si>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</si>
  <si>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</si>
  <si>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</si>
  <si>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</si>
  <si>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</si>
  <si>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</si>
  <si>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</si>
  <si>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</si>
  <si>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</si>
  <si>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</si>
  <si>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</si>
  <si>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</si>
  <si>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</si>
  <si>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</si>
  <si>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</si>
  <si>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</si>
  <si>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</si>
  <si>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</si>
  <si>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</si>
  <si>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</si>
  <si>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</si>
  <si>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</si>
  <si>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</si>
  <si>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</si>
  <si>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</si>
  <si>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</si>
  <si>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</si>
  <si>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</si>
  <si>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</si>
  <si>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</si>
  <si>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</si>
  <si>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</si>
  <si>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</si>
  <si>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</si>
  <si>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</si>
  <si>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</si>
  <si>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</si>
  <si>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</si>
  <si>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</si>
  <si>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</si>
  <si>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</si>
  <si>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</si>
  <si>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</si>
  <si>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</si>
  <si>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</si>
  <si>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</si>
  <si>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</si>
  <si>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</si>
  <si>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</si>
  <si>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</si>
  <si>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</si>
  <si>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</si>
  <si>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</si>
  <si>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</si>
  <si>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</si>
  <si>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</si>
  <si>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</si>
  <si>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</si>
  <si>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</si>
  <si>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</si>
  <si>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</si>
  <si>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</si>
  <si>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</si>
  <si>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</si>
  <si>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</si>
  <si>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</si>
  <si>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</si>
  <si>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</si>
  <si>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</si>
  <si>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</si>
  <si>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</si>
  <si>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</si>
  <si>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</si>
  <si>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</si>
  <si>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</si>
  <si>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</si>
  <si>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</si>
  <si>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</si>
  <si>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</si>
  <si>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</si>
  <si>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</si>
  <si>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</si>
  <si>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</si>
  <si>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</si>
  <si>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</si>
  <si>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</si>
  <si>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</si>
  <si>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</si>
  <si>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</si>
  <si>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</si>
  <si>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</si>
  <si>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</si>
  <si>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</si>
  <si>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</si>
  <si>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</si>
  <si>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</si>
  <si>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</si>
  <si>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</si>
  <si>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</si>
  <si>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</si>
  <si>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</si>
  <si>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</si>
  <si>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</si>
  <si>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</si>
  <si>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</si>
  <si>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</si>
  <si>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</si>
  <si>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</si>
  <si>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</si>
  <si>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</si>
  <si>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</si>
  <si>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</si>
  <si>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</si>
  <si>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</si>
  <si>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</si>
  <si>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</si>
  <si>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</si>
  <si>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</si>
  <si>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</si>
  <si>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</si>
  <si>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</si>
  <si>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</si>
  <si>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</si>
  <si>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</si>
  <si>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</si>
  <si>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</si>
  <si>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</si>
  <si>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</si>
  <si>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</si>
  <si>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</si>
  <si>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</si>
  <si>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</si>
  <si>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</si>
  <si>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</si>
  <si>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</si>
  <si>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</si>
  <si>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</si>
  <si>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</si>
  <si>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</si>
  <si>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</si>
  <si>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</si>
  <si>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</si>
  <si>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</si>
  <si>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</si>
  <si>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</si>
  <si>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</si>
  <si>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</si>
  <si>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</si>
  <si>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</si>
  <si>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</si>
  <si>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</si>
  <si>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</si>
  <si>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</si>
  <si>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</si>
  <si>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</si>
  <si>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</si>
  <si>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</si>
  <si>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</si>
  <si>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</si>
  <si>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</si>
  <si>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</si>
  <si>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</si>
  <si>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</si>
  <si>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</si>
  <si>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</si>
  <si>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</si>
  <si>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</si>
  <si>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</si>
  <si>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</si>
  <si>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</si>
  <si>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</si>
  <si>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</si>
  <si>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</si>
  <si>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</si>
  <si>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</si>
  <si>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</si>
  <si>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</si>
  <si>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</si>
  <si>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</si>
  <si>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</si>
  <si>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</si>
  <si>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</si>
  <si>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</si>
  <si>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</si>
  <si>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</si>
  <si>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</si>
  <si>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</si>
  <si>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</si>
  <si>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</si>
  <si>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</si>
  <si>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</si>
  <si>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</si>
  <si>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</si>
  <si>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</si>
  <si>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</si>
  <si>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</si>
  <si>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</si>
  <si>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</si>
  <si>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</si>
  <si>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</si>
  <si>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</si>
  <si>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</si>
  <si>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</si>
  <si>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</si>
  <si>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</si>
  <si>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</si>
  <si>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</si>
  <si>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</si>
  <si>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</si>
  <si>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</si>
  <si>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</si>
  <si>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</si>
  <si>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</si>
  <si>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</si>
  <si>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</si>
  <si>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</si>
  <si>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</si>
  <si>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</si>
  <si>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</si>
  <si>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</si>
  <si>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</si>
  <si>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</si>
  <si>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</si>
  <si>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</si>
  <si>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</si>
  <si>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</si>
  <si>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</si>
  <si>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</si>
  <si>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</si>
  <si>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</si>
  <si>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</si>
  <si>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</si>
  <si>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</si>
  <si>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</si>
  <si>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</si>
  <si>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</si>
  <si>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</si>
  <si>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</si>
  <si>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</si>
  <si>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</si>
  <si>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</si>
  <si>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</si>
  <si>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</si>
  <si>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</si>
  <si>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</si>
  <si>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</si>
  <si>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</si>
  <si>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</si>
  <si>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</si>
  <si>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</si>
  <si>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</si>
  <si>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</si>
  <si>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</si>
  <si>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</si>
  <si>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</si>
  <si>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</si>
  <si>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</si>
  <si>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</si>
  <si>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</si>
  <si>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</si>
  <si>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</si>
  <si>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</si>
  <si>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</si>
  <si>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</si>
  <si>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</si>
  <si>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</si>
  <si>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</si>
  <si>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</si>
  <si>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</si>
  <si>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</si>
  <si>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</si>
  <si>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</si>
  <si>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</si>
  <si>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</si>
  <si>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</si>
  <si>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</si>
  <si>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</si>
  <si>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</si>
  <si>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</si>
  <si>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</si>
  <si>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</si>
  <si>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</si>
  <si>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</si>
  <si>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</si>
  <si>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</si>
  <si>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</si>
  <si>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</si>
  <si>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</si>
  <si>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</si>
  <si>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</si>
  <si>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</si>
  <si>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</si>
  <si>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</si>
  <si>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</si>
  <si>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</si>
  <si>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</si>
  <si>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</si>
  <si>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</si>
  <si>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</si>
  <si>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</si>
  <si>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</si>
  <si>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</si>
  <si>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</si>
  <si>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</si>
  <si>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</si>
  <si>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</si>
  <si>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</si>
  <si>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</si>
  <si>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</si>
  <si>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</si>
  <si>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</si>
  <si>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</si>
  <si>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</si>
  <si>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</si>
  <si>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</si>
  <si>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</si>
  <si>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</si>
  <si>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</si>
  <si>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</si>
  <si>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</si>
  <si>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</si>
  <si>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</si>
  <si>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</si>
  <si>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</si>
  <si>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</si>
  <si>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</si>
  <si>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</si>
  <si>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</si>
  <si>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</si>
  <si>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</si>
  <si>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</si>
  <si>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</si>
  <si>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</si>
  <si>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</si>
  <si>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</si>
  <si>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</si>
  <si>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</si>
  <si>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</si>
  <si>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</si>
  <si>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</si>
  <si>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</si>
  <si>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</si>
  <si>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</si>
  <si>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</si>
  <si>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</si>
  <si>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</si>
  <si>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</si>
  <si>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</si>
  <si>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</si>
  <si>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</si>
  <si>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</si>
  <si>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</si>
  <si>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</si>
  <si>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</si>
  <si>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</si>
  <si>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</si>
  <si>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</si>
  <si>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</si>
  <si>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</si>
  <si>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</si>
  <si>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</si>
  <si>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</si>
  <si>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</si>
  <si>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</si>
  <si>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</si>
  <si>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</si>
  <si>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</si>
  <si>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</si>
  <si>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</si>
  <si>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</si>
  <si>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</si>
  <si>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</si>
  <si>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</si>
  <si>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</si>
  <si>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</si>
  <si>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</si>
  <si>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</si>
  <si>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</si>
  <si>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</si>
  <si>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</si>
  <si>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</si>
  <si>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</si>
  <si>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</si>
  <si>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</si>
  <si>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</si>
  <si>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</si>
  <si>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</si>
  <si>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</si>
  <si>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</si>
  <si>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</si>
  <si>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</si>
  <si>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</si>
  <si>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</si>
  <si>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</si>
  <si>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</si>
  <si>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</si>
  <si>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</si>
  <si>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</si>
  <si>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</si>
  <si>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</si>
  <si>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</si>
  <si>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</si>
  <si>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</si>
  <si>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</si>
  <si>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</si>
  <si>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</si>
  <si>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</si>
  <si>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</si>
  <si>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</si>
  <si>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</si>
  <si>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</si>
  <si>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</si>
  <si>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</si>
  <si>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</si>
  <si>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</si>
  <si>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</si>
  <si>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</si>
  <si>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</si>
  <si>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</si>
  <si>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</si>
  <si>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</si>
  <si>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</si>
  <si>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</si>
  <si>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</si>
  <si>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</si>
  <si>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</si>
  <si>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</si>
  <si>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</si>
  <si>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</si>
  <si>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</si>
  <si>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</si>
  <si>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</si>
  <si>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</si>
  <si>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</si>
  <si>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</si>
  <si>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</si>
  <si>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</si>
  <si>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</si>
  <si>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</si>
  <si>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</si>
  <si>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</si>
  <si>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</si>
  <si>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</si>
  <si>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</si>
  <si>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</si>
  <si>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</si>
  <si>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</si>
  <si>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</si>
  <si>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</si>
  <si>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</si>
  <si>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</si>
  <si>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</si>
  <si>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</si>
  <si>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</si>
  <si>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</si>
  <si>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</si>
  <si>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</si>
  <si>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</si>
  <si>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</si>
  <si>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</si>
  <si>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</si>
  <si>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</si>
  <si>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</si>
  <si>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</si>
  <si>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</si>
  <si>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</si>
  <si>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</si>
  <si>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</si>
  <si>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</si>
  <si>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</si>
  <si>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</si>
  <si>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</si>
  <si>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</si>
  <si>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</si>
  <si>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</si>
  <si>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</si>
  <si>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</si>
  <si>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</si>
  <si>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</si>
  <si>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</si>
  <si>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</si>
  <si>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</si>
  <si>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</si>
  <si>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</si>
  <si>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</si>
  <si>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</si>
  <si>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</si>
  <si>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</si>
  <si>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</si>
  <si>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</si>
  <si>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</si>
  <si>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</si>
  <si>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</si>
  <si>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</si>
  <si>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</si>
  <si>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</si>
  <si>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</si>
  <si>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</si>
  <si>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</si>
  <si>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</si>
  <si>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</si>
  <si>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</si>
  <si>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</si>
  <si>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</si>
  <si>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</si>
  <si>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</si>
  <si>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</si>
  <si>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</si>
  <si>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</si>
  <si>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</si>
  <si>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</si>
  <si>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</si>
  <si>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</si>
  <si>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</si>
  <si>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</si>
  <si>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</si>
  <si>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</si>
  <si>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</si>
  <si>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</si>
  <si>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</si>
  <si>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</si>
  <si>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</si>
  <si>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</si>
  <si>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</si>
  <si>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</si>
  <si>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</si>
  <si>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</si>
  <si>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</si>
  <si>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</si>
  <si>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</si>
  <si>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</si>
  <si>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</si>
  <si>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</si>
  <si>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</si>
  <si>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</si>
  <si>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</si>
  <si>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</si>
  <si>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</si>
  <si>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</si>
  <si>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</si>
  <si>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</si>
  <si>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</si>
  <si>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</si>
  <si>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</si>
  <si>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</si>
  <si>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</si>
  <si>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</si>
  <si>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</si>
  <si>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</si>
  <si>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</si>
  <si>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</si>
  <si>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</si>
  <si>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</si>
  <si>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</si>
  <si>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</si>
  <si>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</si>
  <si>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</si>
  <si>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</si>
  <si>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</si>
  <si>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</si>
  <si>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</si>
  <si>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</si>
  <si>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</si>
  <si>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</si>
  <si>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</si>
  <si>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</si>
  <si>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</si>
  <si>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</si>
  <si>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</si>
  <si>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</si>
  <si>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</si>
  <si>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</si>
  <si>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</si>
  <si>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</si>
  <si>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</si>
  <si>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</si>
  <si>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</si>
  <si>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</si>
  <si>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</si>
  <si>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</si>
  <si>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</si>
  <si>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</si>
  <si>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</si>
  <si>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</si>
  <si>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</si>
  <si>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</si>
  <si>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</si>
  <si>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</si>
  <si>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</si>
  <si>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</si>
  <si>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</si>
  <si>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</si>
  <si>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</si>
  <si>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</si>
  <si>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</si>
  <si>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</si>
  <si>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</si>
  <si>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</si>
  <si>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</si>
  <si>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</si>
  <si>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</si>
  <si>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</si>
  <si>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</si>
  <si>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</si>
  <si>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</si>
  <si>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</si>
  <si>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</si>
  <si>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</si>
  <si>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</si>
  <si>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</si>
  <si>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</si>
  <si>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</si>
  <si>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</si>
  <si>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</si>
  <si>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</si>
  <si>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</si>
  <si>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</si>
  <si>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</si>
  <si>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</si>
  <si>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</si>
  <si>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</si>
  <si>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</si>
  <si>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</si>
  <si>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</si>
  <si>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</si>
  <si>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</si>
  <si>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</si>
  <si>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</si>
  <si>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</si>
  <si>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</si>
  <si>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</si>
  <si>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</si>
  <si>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</si>
  <si>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</si>
  <si>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</si>
  <si>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</si>
  <si>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</si>
  <si>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</si>
  <si>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</si>
  <si>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</si>
  <si>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</si>
  <si>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</si>
  <si>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</si>
  <si>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</si>
  <si>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</si>
  <si>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</si>
  <si>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</si>
  <si>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</si>
  <si>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</si>
  <si>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</si>
  <si>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</si>
  <si>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</si>
  <si>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</si>
  <si>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</si>
  <si>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</si>
  <si>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</si>
  <si>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</si>
  <si>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</si>
  <si>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</si>
  <si>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</si>
  <si>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</si>
  <si>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</si>
  <si>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</si>
  <si>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</si>
  <si>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</si>
  <si>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</si>
  <si>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</si>
  <si>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</si>
  <si>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</si>
  <si>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</si>
  <si>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</si>
  <si>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</si>
  <si>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</si>
  <si>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</si>
  <si>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</si>
  <si>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</si>
  <si>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</si>
  <si>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</si>
  <si>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</si>
  <si>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</si>
  <si>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</si>
  <si>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</si>
  <si>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</si>
  <si>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</si>
  <si>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</si>
  <si>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</si>
  <si>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</si>
  <si>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</si>
  <si>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</si>
  <si>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</si>
  <si>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</si>
  <si>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</si>
  <si>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</si>
  <si>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</si>
  <si>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</si>
  <si>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</si>
  <si>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</si>
  <si>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</si>
  <si>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</si>
  <si>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</si>
  <si>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</si>
  <si>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</si>
  <si>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</si>
  <si>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</si>
  <si>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</si>
  <si>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</si>
  <si>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</si>
  <si>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</si>
  <si>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</si>
  <si>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</si>
  <si>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</si>
  <si>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</si>
  <si>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</si>
  <si>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</si>
  <si>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</si>
  <si>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</si>
  <si>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</si>
  <si>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</si>
  <si>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</si>
  <si>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</si>
  <si>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</si>
  <si>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</si>
  <si>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</si>
  <si>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</si>
  <si>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</si>
  <si>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</si>
  <si>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</si>
  <si>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</si>
  <si>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</si>
  <si>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</si>
  <si>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</si>
  <si>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</si>
  <si>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</si>
  <si>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</si>
  <si>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</si>
  <si>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</si>
  <si>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</si>
  <si>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</si>
  <si>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</si>
  <si>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</si>
  <si>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</si>
  <si>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</si>
  <si>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</si>
  <si>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</si>
  <si>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</si>
  <si>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</si>
  <si>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</si>
  <si>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</si>
  <si>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</si>
  <si>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</si>
  <si>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</si>
  <si>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</si>
  <si>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</si>
  <si>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</si>
  <si>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</si>
  <si>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</si>
  <si>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</si>
  <si>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</si>
  <si>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</si>
  <si>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</si>
  <si>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</si>
  <si>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</si>
  <si>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</si>
  <si>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</si>
  <si>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</si>
  <si>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</si>
  <si>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</si>
  <si>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</si>
  <si>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</si>
  <si>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</si>
  <si>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</si>
  <si>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</si>
  <si>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</si>
  <si>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</si>
  <si>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</si>
  <si>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</si>
  <si>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</si>
  <si>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</si>
  <si>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</si>
  <si>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</si>
  <si>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</si>
  <si>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</si>
  <si>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</si>
  <si>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</si>
  <si>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</si>
  <si>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</si>
  <si>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</si>
  <si>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</si>
  <si>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</si>
  <si>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</si>
  <si>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</si>
  <si>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</si>
  <si>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</si>
  <si>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</si>
  <si>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</si>
  <si>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</si>
  <si>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</si>
  <si>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</si>
  <si>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</si>
  <si>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</si>
  <si>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</si>
  <si>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</si>
  <si>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</si>
  <si>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</si>
  <si>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</si>
  <si>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</si>
  <si>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</si>
  <si>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</si>
  <si>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</si>
  <si>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</si>
  <si>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</si>
  <si>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</si>
  <si>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</si>
  <si>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</si>
  <si>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</si>
  <si>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</si>
  <si>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</si>
  <si>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</si>
  <si>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</si>
  <si>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</si>
  <si>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</si>
  <si>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</si>
  <si>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</si>
  <si>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</si>
  <si>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</si>
  <si>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</si>
  <si>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</si>
  <si>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</si>
  <si>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</si>
  <si>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</si>
  <si>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</si>
  <si>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</si>
  <si>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</si>
  <si>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</si>
  <si>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</si>
  <si>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</si>
  <si>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</si>
  <si>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</si>
  <si>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</si>
  <si>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</si>
  <si>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</si>
  <si>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</si>
  <si>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</si>
  <si>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</si>
  <si>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</si>
  <si>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</si>
  <si>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</si>
  <si>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</si>
  <si>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</si>
  <si>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</si>
  <si>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</si>
  <si>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</si>
  <si>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</si>
  <si>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</si>
  <si>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</si>
  <si>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</si>
  <si>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</si>
  <si>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</si>
  <si>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</si>
  <si>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</si>
  <si>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</si>
  <si>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</si>
  <si>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</si>
  <si>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</si>
  <si>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</si>
  <si>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</si>
  <si>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</si>
  <si>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</si>
  <si>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</si>
  <si>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</si>
  <si>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</si>
  <si>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</si>
  <si>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</si>
  <si>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</si>
  <si>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</si>
  <si>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</si>
  <si>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</si>
  <si>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</si>
  <si>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</si>
  <si>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</si>
  <si>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</si>
  <si>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</si>
  <si>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</si>
  <si>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</si>
  <si>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</si>
  <si>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</si>
  <si>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</si>
  <si>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</si>
  <si>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</si>
  <si>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</si>
  <si>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</si>
  <si>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</si>
  <si>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</si>
  <si>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</si>
  <si>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</si>
  <si>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</si>
  <si>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</si>
  <si>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</si>
  <si>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</si>
  <si>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</si>
  <si>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</si>
  <si>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</si>
  <si>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</si>
  <si>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</si>
  <si>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</si>
  <si>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</si>
  <si>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</si>
  <si>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</si>
  <si>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</si>
  <si>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</si>
  <si>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</si>
  <si>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</si>
  <si>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</si>
  <si>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</si>
  <si>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</si>
  <si>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</si>
  <si>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</si>
  <si>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</si>
  <si>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</si>
  <si>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</si>
  <si>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</si>
  <si>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</si>
  <si>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</si>
  <si>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</si>
  <si>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</si>
  <si>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</si>
  <si>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</si>
  <si>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</si>
  <si>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</si>
  <si>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</si>
  <si>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</si>
  <si>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</si>
  <si>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</si>
  <si>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</si>
  <si>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</si>
  <si>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</si>
  <si>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</si>
  <si>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</si>
  <si>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</si>
  <si>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</si>
  <si>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</si>
  <si>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</si>
  <si>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</si>
  <si>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</si>
  <si>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</si>
  <si>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</si>
  <si>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</si>
  <si>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</si>
  <si>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</si>
  <si>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</si>
  <si>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</si>
  <si>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</si>
  <si>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</si>
  <si>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</si>
  <si>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</si>
  <si>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</si>
  <si>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</si>
  <si>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</si>
  <si>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</si>
  <si>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</si>
  <si>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</si>
  <si>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</si>
  <si>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</si>
  <si>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</si>
  <si>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</si>
  <si>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</si>
  <si>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</si>
  <si>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</si>
  <si>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</si>
  <si>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</si>
  <si>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</si>
  <si>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</si>
  <si>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</si>
  <si>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</si>
  <si>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</si>
  <si>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</si>
  <si>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</si>
  <si>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</si>
  <si>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</si>
  <si>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</si>
  <si>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</si>
  <si>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</si>
  <si>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</si>
  <si>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</si>
  <si>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</si>
  <si>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</si>
  <si>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</si>
  <si>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</si>
  <si>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</si>
  <si>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</si>
  <si>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</si>
  <si>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</si>
  <si>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</si>
  <si>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</si>
  <si>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</si>
  <si>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</si>
  <si>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</si>
  <si>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</si>
  <si>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</si>
  <si>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</si>
  <si>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</si>
  <si>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</si>
  <si>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</si>
  <si>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</si>
  <si>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</si>
  <si>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</si>
  <si>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</si>
  <si>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</si>
  <si>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</si>
  <si>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</si>
  <si>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</si>
  <si>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</si>
  <si>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</si>
  <si>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</si>
  <si>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</si>
  <si>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</si>
  <si>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</si>
  <si>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</si>
  <si>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</si>
  <si>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</si>
  <si>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</si>
  <si>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</si>
  <si>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</si>
  <si>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</si>
  <si>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</si>
  <si>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</si>
  <si>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</si>
  <si>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</si>
  <si>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</si>
  <si>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</si>
  <si>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</si>
  <si>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</si>
  <si>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</si>
  <si>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</si>
  <si>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</si>
  <si>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</si>
  <si>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</si>
  <si>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</si>
  <si>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</si>
  <si>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</si>
  <si>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</si>
  <si>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</si>
  <si>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</si>
  <si>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</si>
  <si>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</si>
  <si>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</si>
  <si>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</si>
  <si>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</si>
  <si>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</si>
  <si>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</si>
  <si>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</si>
  <si>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</si>
  <si>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</si>
  <si>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</si>
  <si>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</si>
  <si>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</si>
  <si>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</si>
  <si>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</si>
  <si>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</si>
  <si>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</si>
  <si>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</si>
  <si>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</si>
  <si>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</si>
  <si>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</si>
  <si>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</si>
  <si>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</si>
  <si>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</si>
  <si>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</si>
  <si>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</si>
  <si>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</si>
  <si>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</si>
  <si>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</si>
  <si>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</si>
  <si>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</si>
  <si>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</si>
  <si>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</si>
  <si>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</si>
  <si>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</si>
  <si>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</si>
  <si>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</si>
  <si>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</si>
  <si>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</si>
  <si>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</si>
  <si>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</si>
  <si>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</si>
  <si>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</si>
  <si>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</si>
  <si>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</si>
  <si>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</si>
  <si>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</si>
  <si>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</si>
  <si>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</si>
  <si>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</si>
  <si>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</si>
  <si>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</si>
  <si>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</si>
  <si>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</si>
  <si>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</si>
  <si>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</si>
  <si>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</si>
  <si>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</si>
  <si>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</si>
  <si>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</si>
  <si>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</si>
  <si>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</si>
  <si>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</si>
  <si>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</si>
  <si>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</si>
  <si>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</si>
  <si>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</si>
  <si>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</si>
  <si>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</si>
  <si>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</si>
  <si>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</si>
  <si>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</si>
  <si>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</si>
  <si>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</si>
  <si>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</si>
  <si>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</si>
  <si>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</si>
  <si>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</si>
  <si>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</si>
  <si>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</si>
  <si>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</si>
  <si>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</si>
  <si>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</si>
  <si>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</si>
  <si>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</si>
  <si>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</si>
  <si>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</si>
  <si>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</si>
  <si>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</si>
  <si>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</si>
  <si>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</si>
  <si>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</si>
  <si>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</si>
  <si>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</si>
  <si>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</si>
  <si>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</si>
  <si>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</si>
  <si>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</si>
  <si>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</si>
  <si>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</si>
  <si>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</si>
  <si>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</si>
  <si>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</si>
  <si>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</si>
  <si>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</si>
  <si>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</si>
  <si>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</si>
  <si>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</si>
  <si>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</si>
  <si>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</si>
  <si>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</si>
  <si>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</si>
  <si>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</si>
  <si>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</si>
  <si>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</si>
  <si>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</si>
  <si>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</si>
  <si>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</si>
  <si>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</si>
  <si>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</si>
  <si>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</si>
  <si>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</si>
  <si>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</si>
  <si>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</si>
  <si>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</si>
  <si>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</si>
  <si>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</si>
  <si>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</si>
  <si>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</si>
  <si>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</si>
  <si>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</si>
  <si>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</si>
  <si>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</si>
  <si>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</si>
  <si>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</si>
  <si>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</si>
  <si>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</si>
  <si>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</si>
  <si>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</si>
  <si>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</si>
  <si>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</si>
  <si>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</si>
  <si>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</si>
  <si>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</si>
  <si>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</si>
  <si>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</si>
  <si>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</si>
  <si>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</si>
  <si>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</si>
  <si>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</si>
  <si>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</si>
  <si>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</si>
  <si>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</si>
  <si>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</si>
  <si>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</si>
  <si>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</si>
  <si>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</si>
  <si>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</si>
  <si>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</si>
  <si>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</si>
  <si>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</si>
  <si>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</si>
  <si>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</si>
  <si>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</si>
  <si>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</si>
  <si>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</si>
  <si>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</si>
  <si>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</si>
  <si>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</si>
  <si>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</si>
  <si>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</si>
  <si>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</si>
  <si>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</si>
  <si>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</si>
  <si>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</si>
  <si>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</si>
  <si>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</si>
  <si>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</si>
  <si>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</si>
  <si>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</si>
  <si>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</si>
  <si>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</si>
  <si>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</si>
  <si>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</si>
  <si>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</si>
  <si>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</si>
  <si>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</si>
  <si>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</si>
  <si>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</si>
  <si>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</si>
  <si>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</si>
  <si>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</si>
  <si>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</si>
  <si>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</si>
  <si>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</si>
  <si>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</si>
  <si>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</si>
  <si>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</si>
  <si>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</si>
  <si>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</si>
  <si>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</si>
  <si>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</si>
  <si>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</si>
  <si>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</si>
  <si>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</si>
  <si>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</si>
  <si>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</si>
  <si>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</si>
  <si>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</si>
  <si>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</si>
  <si>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</si>
  <si>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</si>
  <si>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</si>
  <si>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</si>
  <si>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</si>
  <si>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</si>
  <si>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</si>
  <si>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</si>
  <si>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</si>
  <si>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</si>
  <si>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</si>
  <si>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</si>
  <si>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</si>
  <si>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</si>
  <si>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</si>
  <si>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</si>
  <si>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</si>
  <si>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</si>
  <si>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</si>
  <si>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</si>
  <si>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</si>
  <si>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</si>
  <si>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</si>
  <si>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</si>
  <si>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</si>
  <si>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</si>
  <si>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</si>
  <si>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</si>
  <si>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</si>
  <si>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</si>
  <si>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</si>
  <si>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</si>
  <si>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</si>
  <si>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</si>
  <si>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</si>
  <si>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</si>
  <si>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</si>
  <si>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</si>
  <si>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</si>
  <si>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</si>
  <si>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</si>
  <si>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</si>
  <si>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</si>
  <si>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</si>
  <si>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</si>
  <si>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</si>
  <si>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</si>
  <si>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</si>
  <si>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</si>
  <si>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</si>
  <si>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</si>
  <si>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</si>
  <si>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</si>
  <si>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</si>
  <si>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</si>
  <si>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</si>
  <si>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</si>
  <si>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</si>
  <si>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</si>
  <si>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</si>
  <si>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</si>
  <si>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</si>
  <si>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</si>
  <si>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</si>
  <si>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</si>
  <si>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</si>
  <si>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</si>
  <si>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</si>
  <si>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</si>
  <si>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</si>
  <si>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</si>
  <si>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</si>
  <si>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</si>
  <si>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</si>
  <si>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</si>
  <si>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</si>
  <si>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</si>
  <si>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</si>
  <si>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</si>
  <si>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</si>
  <si>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</si>
  <si>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</si>
  <si>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</si>
  <si>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</si>
  <si>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</si>
  <si>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</si>
  <si>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</si>
  <si>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</si>
  <si>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</si>
  <si>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</si>
  <si>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</si>
  <si>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</si>
  <si>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</si>
  <si>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</si>
  <si>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</si>
  <si>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</si>
  <si>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</si>
  <si>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</si>
  <si>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</si>
  <si>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</si>
  <si>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</si>
  <si>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</si>
  <si>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</si>
  <si>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</si>
  <si>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</si>
  <si>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</si>
  <si>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</si>
  <si>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</si>
  <si>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</si>
  <si>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</si>
  <si>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</si>
  <si>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</si>
  <si>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</si>
  <si>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</si>
  <si>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</si>
  <si>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</si>
  <si>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</si>
  <si>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</si>
  <si>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</si>
  <si>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</si>
  <si>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</si>
  <si>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</si>
  <si>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</si>
  <si>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</si>
  <si>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</si>
  <si>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</si>
  <si>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</si>
  <si>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</si>
  <si>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</si>
  <si>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</si>
  <si>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</si>
  <si>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</si>
  <si>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</si>
  <si>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</si>
  <si>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</si>
  <si>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</si>
  <si>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</si>
  <si>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</si>
  <si>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</si>
  <si>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</si>
  <si>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</si>
  <si>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</si>
  <si>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</si>
  <si>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</si>
  <si>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</si>
  <si>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</si>
  <si>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</si>
  <si>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</si>
  <si>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</si>
  <si>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</si>
  <si>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</si>
  <si>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</si>
  <si>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</si>
  <si>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</si>
  <si>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</si>
  <si>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</si>
  <si>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</si>
  <si>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</si>
  <si>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</si>
  <si>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</si>
  <si>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</si>
  <si>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</si>
  <si>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</si>
  <si>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</si>
  <si>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</si>
  <si>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</si>
  <si>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</si>
  <si>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</si>
  <si>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</si>
  <si>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</si>
  <si>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</si>
  <si>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</si>
  <si>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</si>
  <si>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</si>
  <si>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</si>
  <si>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</si>
  <si>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</si>
  <si>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</si>
  <si>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</si>
  <si>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</si>
  <si>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</si>
  <si>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</si>
  <si>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</si>
  <si>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</si>
  <si>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</si>
  <si>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</si>
  <si>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</si>
  <si>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</si>
  <si>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</si>
  <si>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</si>
  <si>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</si>
  <si>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</si>
  <si>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</si>
  <si>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</si>
  <si>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</si>
  <si>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</si>
  <si>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</si>
  <si>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</si>
  <si>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</si>
  <si>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</si>
  <si>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</si>
  <si>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</si>
  <si>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</si>
  <si>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</si>
  <si>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</si>
  <si>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</si>
  <si>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</si>
  <si>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</si>
  <si>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</si>
  <si>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</si>
  <si>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</si>
  <si>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</si>
  <si>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</si>
  <si>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</si>
  <si>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</si>
  <si>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</si>
  <si>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</si>
  <si>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</si>
  <si>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</si>
  <si>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</si>
  <si>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</si>
  <si>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</si>
  <si>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</si>
  <si>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</si>
  <si>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</si>
  <si>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</si>
  <si>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</si>
  <si>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</si>
  <si>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</si>
  <si>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</si>
  <si>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</si>
  <si>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</si>
  <si>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</si>
  <si>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</si>
  <si>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</si>
  <si>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</si>
  <si>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</si>
  <si>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</si>
  <si>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</si>
  <si>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</si>
  <si>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</si>
  <si>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</si>
  <si>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</si>
  <si>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</si>
  <si>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</si>
  <si>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</si>
  <si>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</si>
  <si>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</si>
  <si>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</si>
  <si>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</si>
  <si>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</si>
  <si>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</si>
  <si>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</si>
  <si>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</si>
  <si>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</si>
  <si>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</si>
  <si>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</si>
  <si>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</si>
  <si>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</si>
  <si>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</si>
  <si>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</si>
  <si>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</si>
  <si>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</si>
  <si>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</si>
  <si>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</si>
  <si>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</si>
  <si>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</si>
  <si>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</si>
  <si>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</si>
  <si>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</si>
  <si>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</si>
  <si>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</si>
  <si>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</si>
  <si>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</si>
  <si>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</si>
  <si>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</si>
  <si>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</si>
  <si>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</si>
  <si>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</si>
  <si>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</si>
  <si>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</si>
  <si>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</si>
  <si>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</si>
  <si>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</si>
  <si>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</si>
  <si>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</si>
  <si>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</si>
  <si>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</si>
  <si>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</si>
  <si>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</si>
  <si>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</si>
  <si>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</si>
  <si>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</si>
  <si>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</si>
  <si>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</si>
  <si>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</si>
  <si>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</si>
  <si>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</si>
  <si>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</si>
  <si>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</si>
  <si>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</si>
  <si>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</si>
  <si>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</si>
  <si>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</si>
  <si>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</si>
  <si>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</si>
  <si>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</si>
  <si>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</si>
  <si>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</si>
  <si>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</si>
  <si>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</si>
  <si>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</si>
  <si>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</si>
  <si>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</si>
  <si>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</si>
  <si>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</si>
  <si>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</si>
  <si>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</si>
  <si>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</si>
  <si>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</si>
  <si>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</si>
  <si>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</si>
  <si>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</si>
  <si>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</si>
  <si>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</si>
  <si>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</si>
  <si>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</si>
  <si>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</si>
  <si>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</si>
  <si>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</si>
  <si>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</si>
  <si>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</si>
  <si>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</si>
  <si>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</si>
  <si>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</si>
  <si>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</si>
  <si>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</si>
  <si>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</si>
  <si>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</si>
  <si>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</si>
  <si>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</si>
  <si>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</si>
  <si>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</si>
  <si>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</si>
  <si>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</si>
  <si>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</si>
  <si>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</si>
  <si>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</si>
  <si>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</si>
  <si>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</si>
  <si>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</si>
  <si>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</si>
  <si>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</si>
  <si>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</si>
  <si>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</si>
  <si>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</si>
  <si>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</si>
  <si>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</si>
  <si>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</si>
  <si>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</si>
  <si>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</si>
  <si>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</si>
  <si>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</si>
  <si>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</si>
  <si>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</si>
  <si>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</si>
  <si>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</si>
  <si>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</si>
  <si>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</si>
  <si>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</si>
  <si>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</si>
  <si>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</si>
  <si>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</si>
  <si>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</si>
  <si>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</si>
  <si>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</si>
  <si>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</si>
  <si>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</si>
  <si>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</si>
  <si>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</si>
  <si>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</si>
  <si>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</si>
  <si>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</si>
  <si>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</si>
  <si>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</si>
  <si>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</si>
  <si>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</si>
  <si>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</si>
  <si>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</si>
  <si>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</si>
  <si>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</si>
  <si>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</si>
  <si>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</si>
  <si>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</si>
  <si>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</si>
  <si>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</si>
  <si>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</si>
  <si>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</si>
  <si>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</si>
  <si>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</si>
  <si>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</si>
  <si>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</si>
  <si>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</si>
  <si>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</si>
  <si>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</si>
  <si>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</si>
  <si>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</si>
  <si>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</si>
  <si>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</si>
  <si>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</si>
  <si>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</si>
  <si>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</si>
  <si>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</si>
  <si>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</si>
  <si>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</si>
  <si>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</si>
  <si>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</si>
  <si>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</si>
  <si>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</si>
  <si>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</si>
  <si>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</si>
  <si>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</si>
  <si>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</si>
  <si>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</si>
  <si>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</si>
  <si>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</si>
  <si>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</si>
  <si>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</si>
  <si>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</si>
  <si>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</si>
  <si>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</si>
  <si>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</si>
  <si>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</si>
  <si>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</si>
  <si>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</si>
  <si>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</si>
  <si>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</si>
  <si>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</si>
  <si>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</si>
  <si>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</si>
  <si>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</si>
  <si>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</si>
  <si>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</si>
  <si>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</si>
  <si>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</si>
  <si>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</si>
  <si>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</si>
  <si>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</si>
  <si>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</si>
  <si>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</si>
  <si>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</si>
  <si>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</si>
  <si>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</si>
  <si>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</si>
  <si>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</si>
  <si>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</si>
  <si>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</si>
  <si>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</si>
  <si>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</si>
  <si>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</si>
  <si>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</si>
  <si>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</si>
  <si>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</si>
  <si>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</si>
  <si>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</si>
  <si>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</si>
  <si>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</si>
  <si>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</si>
  <si>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</si>
  <si>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</si>
  <si>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</si>
  <si>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</si>
  <si>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</si>
  <si>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</si>
  <si>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</si>
  <si>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</si>
  <si>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</si>
  <si>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</si>
  <si>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</si>
  <si>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</si>
  <si>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</si>
  <si>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</si>
  <si>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</si>
  <si>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</si>
  <si>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</si>
  <si>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</si>
  <si>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</si>
  <si>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</si>
  <si>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</si>
  <si>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</si>
  <si>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</si>
  <si>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</si>
  <si>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</si>
  <si>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</si>
  <si>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</si>
  <si>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</si>
  <si>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</si>
  <si>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</si>
  <si>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</si>
  <si>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</si>
  <si>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</si>
  <si>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</si>
  <si>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</si>
  <si>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</si>
  <si>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</si>
  <si>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</si>
  <si>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</si>
  <si>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</si>
  <si>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</si>
  <si>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</si>
  <si>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</si>
  <si>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</si>
  <si>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</si>
  <si>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</si>
  <si>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</si>
  <si>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</si>
  <si>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</si>
  <si>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</si>
  <si>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</si>
  <si>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</si>
  <si>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</si>
  <si>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</si>
  <si>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</si>
  <si>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</si>
  <si>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</si>
  <si>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</si>
  <si>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</si>
  <si>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</si>
  <si>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</si>
  <si>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</si>
  <si>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</si>
  <si>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</si>
  <si>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</si>
  <si>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</si>
  <si>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</si>
  <si>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</si>
  <si>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</si>
  <si>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</si>
  <si>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</si>
  <si>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</si>
  <si>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</si>
  <si>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</si>
  <si>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</si>
  <si>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</si>
  <si>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</si>
  <si>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</si>
  <si>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</si>
  <si>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</si>
  <si>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</si>
  <si>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</si>
  <si>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</si>
  <si>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</si>
  <si>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</si>
  <si>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</si>
  <si>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</si>
  <si>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</si>
  <si>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</si>
  <si>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</si>
  <si>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</si>
  <si>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</si>
  <si>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</si>
  <si>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</si>
  <si>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</si>
  <si>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</si>
  <si>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</si>
  <si>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</si>
  <si>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</si>
  <si>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</si>
  <si>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</si>
  <si>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</si>
  <si>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</si>
  <si>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</si>
  <si>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</si>
  <si>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</si>
  <si>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</si>
  <si>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</si>
  <si>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</si>
  <si>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</si>
  <si>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</si>
  <si>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</si>
  <si>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</si>
  <si>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</si>
  <si>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</si>
  <si>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</si>
  <si>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</si>
  <si>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</si>
  <si>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</si>
  <si>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</si>
  <si>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</si>
  <si>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</si>
  <si>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</si>
  <si>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</si>
  <si>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</si>
  <si>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</si>
  <si>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</si>
  <si>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</si>
  <si>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</si>
  <si>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</si>
  <si>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</si>
  <si>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</si>
  <si>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</si>
  <si>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</si>
  <si>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</si>
  <si>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</si>
  <si>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</si>
  <si>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</si>
  <si>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</si>
  <si>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</si>
  <si>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</si>
  <si>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</si>
  <si>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</si>
  <si>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</si>
  <si>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</si>
  <si>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</si>
  <si>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</si>
  <si>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</si>
  <si>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</si>
  <si>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</si>
  <si>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</si>
  <si>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</si>
  <si>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</si>
  <si>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</si>
  <si>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</si>
  <si>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</si>
  <si>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</si>
  <si>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</si>
  <si>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</si>
  <si>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</si>
  <si>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</si>
  <si>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</si>
  <si>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</si>
  <si>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</si>
  <si>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</si>
  <si>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</si>
  <si>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</si>
  <si>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</si>
  <si>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</si>
  <si>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</si>
  <si>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</si>
  <si>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</si>
  <si>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</si>
  <si>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</si>
  <si>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</si>
  <si>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</si>
  <si>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</si>
  <si>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</si>
  <si>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</si>
  <si>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</si>
  <si>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</si>
  <si>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</si>
  <si>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</si>
  <si>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</si>
  <si>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</si>
  <si>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</si>
  <si>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</si>
  <si>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</si>
  <si>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</si>
  <si>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</si>
  <si>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</si>
  <si>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</si>
  <si>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</si>
  <si>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</si>
  <si>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</si>
  <si>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</si>
  <si>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</si>
  <si>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</si>
  <si>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</si>
  <si>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</si>
  <si>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</si>
  <si>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</si>
  <si>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</si>
  <si>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</si>
  <si>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</si>
  <si>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</si>
  <si>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</si>
  <si>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</si>
  <si>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</si>
  <si>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</si>
  <si>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</si>
  <si>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</si>
  <si>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</si>
  <si>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</si>
  <si>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</si>
  <si>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</si>
  <si>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</si>
  <si>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</si>
  <si>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</si>
  <si>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</si>
  <si>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</si>
  <si>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</si>
  <si>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</si>
  <si>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</si>
  <si>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</si>
  <si>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</si>
  <si>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</si>
  <si>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</si>
  <si>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</si>
  <si>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</si>
  <si>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</si>
  <si>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</si>
  <si>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</si>
  <si>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</si>
  <si>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</si>
  <si>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</si>
  <si>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</si>
  <si>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</si>
  <si>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</si>
  <si>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</si>
  <si>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</si>
  <si>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</si>
  <si>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</si>
  <si>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</si>
  <si>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</si>
  <si>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</si>
  <si>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</si>
  <si>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</si>
  <si>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</si>
  <si>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</si>
  <si>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</si>
  <si>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</si>
  <si>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</si>
  <si>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</si>
  <si>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</si>
  <si>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</si>
  <si>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</si>
  <si>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</si>
  <si>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</si>
  <si>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</si>
  <si>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</si>
  <si>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</si>
  <si>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</si>
  <si>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</si>
  <si>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</si>
  <si>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</si>
  <si>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</si>
  <si>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</si>
  <si>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</si>
  <si>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</si>
  <si>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</si>
  <si>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</si>
  <si>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</si>
  <si>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</si>
  <si>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</si>
  <si>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</si>
  <si>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</si>
  <si>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</si>
  <si>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</si>
  <si>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</si>
  <si>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</si>
  <si>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</si>
  <si>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</si>
  <si>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</si>
  <si>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</si>
  <si>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</si>
  <si>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</si>
  <si>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</si>
  <si>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</si>
  <si>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</si>
  <si>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</si>
  <si>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</si>
  <si>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</si>
  <si>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</si>
  <si>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</si>
  <si>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</si>
  <si>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</si>
  <si>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</si>
  <si>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</si>
  <si>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</si>
  <si>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</si>
  <si>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</si>
  <si>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</si>
  <si>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</si>
  <si>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</si>
  <si>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</si>
  <si>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</si>
  <si>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</si>
  <si>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</si>
  <si>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</si>
  <si>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</si>
  <si>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</si>
  <si>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</si>
  <si>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</si>
  <si>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</si>
  <si>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</si>
  <si>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</si>
  <si>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</si>
  <si>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</si>
  <si>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</si>
  <si>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</si>
  <si>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</si>
  <si>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</si>
  <si>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</si>
  <si>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</si>
  <si>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</si>
  <si>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</si>
  <si>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</si>
  <si>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</si>
  <si>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</si>
  <si>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</si>
  <si>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</si>
  <si>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</si>
  <si>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</si>
  <si>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</si>
  <si>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</si>
  <si>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</si>
  <si>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</si>
  <si>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</si>
  <si>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</si>
  <si>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</si>
  <si>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</si>
  <si>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</si>
  <si>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</si>
  <si>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</si>
  <si>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</si>
  <si>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</si>
  <si>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</si>
  <si>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</si>
  <si>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</si>
  <si>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</si>
  <si>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</si>
  <si>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</si>
  <si>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</si>
  <si>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</si>
  <si>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</si>
  <si>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</si>
  <si>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</si>
  <si>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</si>
  <si>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</si>
  <si>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</si>
  <si>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</si>
  <si>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</si>
  <si>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</si>
  <si>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</si>
  <si>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</si>
  <si>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</si>
  <si>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</si>
  <si>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</si>
  <si>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</si>
  <si>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</si>
  <si>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</si>
  <si>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</si>
  <si>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</si>
  <si>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</si>
  <si>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</si>
  <si>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</si>
  <si>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</si>
  <si>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</si>
  <si>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</si>
  <si>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</si>
  <si>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</si>
  <si>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</si>
  <si>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</si>
  <si>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</si>
  <si>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</si>
  <si>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</si>
  <si>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</si>
  <si>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</si>
  <si>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</si>
  <si>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</si>
  <si>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</si>
  <si>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</si>
  <si>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</si>
  <si>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</si>
  <si>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</si>
  <si>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</si>
  <si>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</si>
  <si>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</si>
  <si>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</si>
  <si>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</si>
  <si>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</si>
  <si>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</si>
  <si>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</si>
  <si>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</si>
  <si>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</si>
  <si>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</si>
  <si>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</si>
  <si>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</si>
  <si>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</si>
  <si>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</si>
  <si>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</si>
  <si>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</si>
  <si>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</si>
  <si>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</si>
  <si>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</si>
  <si>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</si>
  <si>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</si>
  <si>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</si>
  <si>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</si>
  <si>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</si>
  <si>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</si>
  <si>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</si>
  <si>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</si>
  <si>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</si>
  <si>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</si>
  <si>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</si>
  <si>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</si>
  <si>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</si>
  <si>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</si>
  <si>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</si>
  <si>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</si>
  <si>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</si>
  <si>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</si>
  <si>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</si>
  <si>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</si>
  <si>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</si>
  <si>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</si>
  <si>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</si>
  <si>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</si>
  <si>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</si>
  <si>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</si>
  <si>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</si>
  <si>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</si>
  <si>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</si>
  <si>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</si>
  <si>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</si>
  <si>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</si>
  <si>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</si>
  <si>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</si>
  <si>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</si>
  <si>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</si>
  <si>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</si>
  <si>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</si>
  <si>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</si>
  <si>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</si>
  <si>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</si>
  <si>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</si>
  <si>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</si>
  <si>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</si>
  <si>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</si>
  <si>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</si>
  <si>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</si>
  <si>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</si>
  <si>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</si>
  <si>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</si>
  <si>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</si>
  <si>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</si>
  <si>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</si>
  <si>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</si>
  <si>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</si>
  <si>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</si>
  <si>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</si>
  <si>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</si>
  <si>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</si>
  <si>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</si>
  <si>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</si>
  <si>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</si>
  <si>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</si>
  <si>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</si>
  <si>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</si>
  <si>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</si>
  <si>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</si>
  <si>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</si>
  <si>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</si>
  <si>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</si>
  <si>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</si>
  <si>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</si>
  <si>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</si>
  <si>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</si>
  <si>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</si>
  <si>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</si>
  <si>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</si>
  <si>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</si>
  <si>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</si>
  <si>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</si>
  <si>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</si>
  <si>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</si>
  <si>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</si>
  <si>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</si>
  <si>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</si>
  <si>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</si>
  <si>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</si>
  <si>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</si>
  <si>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</si>
  <si>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</si>
  <si>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</si>
  <si>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</si>
  <si>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</si>
  <si>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</si>
  <si>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</si>
  <si>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</si>
  <si>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</si>
  <si>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</si>
  <si>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</si>
  <si>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</si>
  <si>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</si>
  <si>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</si>
  <si>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</si>
  <si>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</si>
  <si>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</si>
  <si>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</si>
  <si>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</si>
  <si>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</si>
  <si>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</si>
  <si>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</si>
  <si>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</si>
  <si>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</si>
  <si>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</si>
  <si>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</si>
  <si>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</si>
  <si>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</si>
  <si>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</si>
  <si>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</si>
  <si>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</si>
  <si>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</si>
  <si>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</si>
  <si>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</si>
  <si>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</si>
  <si>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</si>
  <si>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</si>
  <si>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</si>
  <si>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</si>
  <si>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</si>
  <si>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</si>
  <si>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</si>
  <si>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</si>
  <si>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</si>
  <si>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</si>
  <si>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</si>
  <si>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</si>
  <si>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</si>
  <si>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</si>
  <si>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</si>
  <si>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</si>
  <si>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</si>
  <si>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</si>
  <si>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</si>
  <si>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</si>
  <si>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</si>
  <si>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</si>
  <si>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</si>
  <si>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</si>
  <si>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</si>
  <si>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</si>
  <si>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</si>
  <si>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</si>
  <si>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</si>
  <si>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</si>
  <si>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</si>
  <si>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</si>
  <si>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</si>
  <si>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</si>
  <si>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</si>
  <si>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</si>
  <si>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</si>
  <si>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</si>
  <si>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</si>
  <si>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</si>
  <si>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</si>
  <si>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</si>
  <si>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</si>
  <si>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</si>
  <si>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</si>
  <si>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</si>
  <si>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</si>
  <si>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</si>
  <si>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</si>
  <si>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</si>
  <si>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</si>
  <si>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</si>
  <si>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</si>
  <si>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</si>
  <si>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</si>
  <si>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</si>
  <si>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</si>
  <si>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</si>
  <si>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</si>
  <si>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</si>
  <si>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</si>
  <si>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</si>
  <si>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</si>
  <si>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</si>
  <si>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</si>
  <si>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</si>
  <si>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</si>
  <si>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</si>
  <si>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</si>
  <si>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</si>
  <si>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</si>
  <si>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</si>
  <si>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</si>
  <si>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</si>
  <si>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</si>
  <si>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</si>
  <si>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</si>
  <si>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</si>
  <si>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</si>
  <si>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</si>
  <si>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</si>
  <si>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</si>
  <si>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</si>
  <si>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</si>
  <si>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</si>
  <si>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</si>
  <si>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</si>
  <si>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</si>
  <si>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</si>
  <si>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</si>
  <si>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</si>
  <si>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</si>
  <si>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</si>
  <si>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</si>
  <si>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</si>
  <si>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</si>
  <si>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</si>
  <si>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</si>
  <si>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</si>
  <si>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</si>
  <si>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</si>
  <si>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</si>
  <si>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</si>
  <si>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</si>
  <si>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</si>
  <si>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</si>
  <si>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</si>
  <si>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</si>
  <si>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</si>
  <si>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</si>
  <si>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</si>
  <si>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</si>
  <si>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</si>
  <si>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</si>
  <si>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</si>
  <si>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</si>
  <si>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</si>
  <si>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</si>
  <si>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</si>
  <si>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</si>
  <si>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</si>
  <si>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</si>
  <si>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</si>
  <si>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</si>
  <si>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</si>
  <si>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</si>
  <si>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</si>
  <si>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</si>
  <si>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</si>
  <si>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</si>
  <si>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</si>
  <si>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</si>
  <si>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</si>
  <si>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</si>
  <si>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</si>
  <si>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</si>
  <si>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</si>
  <si>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</si>
  <si>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</si>
  <si>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</si>
  <si>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</si>
  <si>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</si>
  <si>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</si>
  <si>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</si>
  <si>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</si>
  <si>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</si>
  <si>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</si>
  <si>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</si>
  <si>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</si>
  <si>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</si>
  <si>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</si>
  <si>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</si>
  <si>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</si>
  <si>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</si>
  <si>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</si>
  <si>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</si>
  <si>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</si>
  <si>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</si>
  <si>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</si>
  <si>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</si>
  <si>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</si>
  <si>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</si>
  <si>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</si>
  <si>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</si>
  <si>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</si>
  <si>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</si>
  <si>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</si>
  <si>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</si>
  <si>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</si>
  <si>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</si>
  <si>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</si>
  <si>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</si>
  <si>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</si>
  <si>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</si>
  <si>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</si>
  <si>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</si>
  <si>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</si>
  <si>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</si>
  <si>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</si>
  <si>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</si>
  <si>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</si>
  <si>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</si>
  <si>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</si>
  <si>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</si>
  <si>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</si>
  <si>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</si>
  <si>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</si>
  <si>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</si>
  <si>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</si>
  <si>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</si>
  <si>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</si>
  <si>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</si>
  <si>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</si>
  <si>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</si>
  <si>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</si>
  <si>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</si>
  <si>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</si>
  <si>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</si>
  <si>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</si>
  <si>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</si>
  <si>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</si>
  <si>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</si>
  <si>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</si>
  <si>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</si>
  <si>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</si>
  <si>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</si>
  <si>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</si>
  <si>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</si>
  <si>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</si>
  <si>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</si>
  <si>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</si>
  <si>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</si>
  <si>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</si>
  <si>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</si>
  <si>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</si>
  <si>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</si>
  <si>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</si>
  <si>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</si>
  <si>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</si>
  <si>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</si>
  <si>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</si>
  <si>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</si>
  <si>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</si>
  <si>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</si>
  <si>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</si>
  <si>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</si>
  <si>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</si>
  <si>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</si>
  <si>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</si>
  <si>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</si>
  <si>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</si>
  <si>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</si>
  <si>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</si>
  <si>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</si>
  <si>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</si>
  <si>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</si>
  <si>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</si>
  <si>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</si>
  <si>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</si>
  <si>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</si>
  <si>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</si>
  <si>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</si>
  <si>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</si>
  <si>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</si>
  <si>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</si>
  <si>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</si>
  <si>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</si>
  <si>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</si>
  <si>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</si>
  <si>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</si>
  <si>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</si>
  <si>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</si>
  <si>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</si>
  <si>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</si>
  <si>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</si>
  <si>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</si>
  <si>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</si>
  <si>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</si>
  <si>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</si>
  <si>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</si>
  <si>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</si>
  <si>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</si>
  <si>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</si>
  <si>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</si>
  <si>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</si>
  <si>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</si>
  <si>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</si>
  <si>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</si>
  <si>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</si>
  <si>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</si>
  <si>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</si>
  <si>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</si>
  <si>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</si>
  <si>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</si>
  <si>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</si>
  <si>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</si>
  <si>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</si>
  <si>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</si>
  <si>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</si>
  <si>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</si>
  <si>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</si>
  <si>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</si>
  <si>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</si>
  <si>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</si>
  <si>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</si>
  <si>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</si>
  <si>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</si>
  <si>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</si>
  <si>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</si>
  <si>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</si>
  <si>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</si>
  <si>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</si>
  <si>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</si>
  <si>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</si>
  <si>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</si>
  <si>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</si>
  <si>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</si>
  <si>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</si>
  <si>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</si>
  <si>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</si>
  <si>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</si>
  <si>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</si>
  <si>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</si>
  <si>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</si>
  <si>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</si>
  <si>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</si>
  <si>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</si>
  <si>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</si>
  <si>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</si>
  <si>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</si>
  <si>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</si>
  <si>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</si>
  <si>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</si>
  <si>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</si>
  <si>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</si>
  <si>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</si>
  <si>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</si>
  <si>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</si>
  <si>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</si>
  <si>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</si>
  <si>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</si>
  <si>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</si>
  <si>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</si>
  <si>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</si>
  <si>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</si>
  <si>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</si>
  <si>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</si>
  <si>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</si>
  <si>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</si>
  <si>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</si>
  <si>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</si>
  <si>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</si>
  <si>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</si>
  <si>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</si>
  <si>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</si>
  <si>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</si>
  <si>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</si>
  <si>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</si>
  <si>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</si>
  <si>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</si>
  <si>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</si>
  <si>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</si>
  <si>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</si>
  <si>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</si>
  <si>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</si>
  <si>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</si>
  <si>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</si>
  <si>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</si>
  <si>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</si>
  <si>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</si>
  <si>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</si>
  <si>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</si>
  <si>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</si>
  <si>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</si>
  <si>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</si>
  <si>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</si>
  <si>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</si>
  <si>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</si>
  <si>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</si>
  <si>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</si>
  <si>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</si>
  <si>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</si>
  <si>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</si>
  <si>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</si>
  <si>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</si>
  <si>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</si>
  <si>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</si>
  <si>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</si>
  <si>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</si>
  <si>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</si>
  <si>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</si>
  <si>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</si>
  <si>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</si>
  <si>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</si>
  <si>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</si>
  <si>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</si>
  <si>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</si>
  <si>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</si>
  <si>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</si>
  <si>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</si>
  <si>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</si>
  <si>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</si>
  <si>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</si>
  <si>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</si>
  <si>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</si>
  <si>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</si>
  <si>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</si>
  <si>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</si>
  <si>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</si>
  <si>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</si>
  <si>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</si>
  <si>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</si>
  <si>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</si>
  <si>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</si>
  <si>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</si>
  <si>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</si>
  <si>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</si>
  <si>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</si>
  <si>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</si>
  <si>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</si>
  <si>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</si>
  <si>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</si>
  <si>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</si>
  <si>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</si>
  <si>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</si>
  <si>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</si>
  <si>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</si>
  <si>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</si>
  <si>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</si>
  <si>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</si>
  <si>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</si>
  <si>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</si>
  <si>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</si>
  <si>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</si>
  <si>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</si>
  <si>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</si>
  <si>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</si>
  <si>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</si>
  <si>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</si>
  <si>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</si>
  <si>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</si>
  <si>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</si>
  <si>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</si>
  <si>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</si>
  <si>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</si>
  <si>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</si>
  <si>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</si>
  <si>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</si>
  <si>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</si>
  <si>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</si>
  <si>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</si>
  <si>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</si>
  <si>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</si>
  <si>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</si>
  <si>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</si>
  <si>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</si>
  <si>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</si>
  <si>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</si>
  <si>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</si>
  <si>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</si>
  <si>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</si>
  <si>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</si>
  <si>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</si>
  <si>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</si>
  <si>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</si>
  <si>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</si>
  <si>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</si>
  <si>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</si>
  <si>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</si>
  <si>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</si>
  <si>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</si>
  <si>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</si>
  <si>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</si>
  <si>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</si>
  <si>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</si>
  <si>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</si>
  <si>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</si>
  <si>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</si>
  <si>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</si>
  <si>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</si>
  <si>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</si>
  <si>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</si>
  <si>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</si>
  <si>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</si>
  <si>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</si>
  <si>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</si>
  <si>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</si>
  <si>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</si>
  <si>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</si>
  <si>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</si>
  <si>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</si>
  <si>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</si>
  <si>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</si>
  <si>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</si>
  <si>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</si>
  <si>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</si>
  <si>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</si>
  <si>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</si>
  <si>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</si>
  <si>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</si>
  <si>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</si>
  <si>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</si>
  <si>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</si>
  <si>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</si>
  <si>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</si>
  <si>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</si>
  <si>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</si>
  <si>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</si>
  <si>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</si>
  <si>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</si>
  <si>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</si>
  <si>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</si>
  <si>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</si>
  <si>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</si>
  <si>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</si>
  <si>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</si>
  <si>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</si>
  <si>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</si>
  <si>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</si>
  <si>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</si>
  <si>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</si>
  <si>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</si>
  <si>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</si>
  <si>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</si>
  <si>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</si>
  <si>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</si>
  <si>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</si>
  <si>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</si>
  <si>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</si>
  <si>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</si>
  <si>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</si>
  <si>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</si>
  <si>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</si>
  <si>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</si>
  <si>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</si>
  <si>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</si>
  <si>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</si>
  <si>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</si>
  <si>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</si>
  <si>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</si>
  <si>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</si>
  <si>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</si>
  <si>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</si>
  <si>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</si>
  <si>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</si>
  <si>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</si>
  <si>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</si>
  <si>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</si>
  <si>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</si>
  <si>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</si>
  <si>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</si>
  <si>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</si>
  <si>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</si>
  <si>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</si>
  <si>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</si>
  <si>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</si>
  <si>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</si>
  <si>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</si>
  <si>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</si>
  <si>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</si>
  <si>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</si>
  <si>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</si>
  <si>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</si>
  <si>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</si>
  <si>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</si>
  <si>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</si>
  <si>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</si>
  <si>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</si>
  <si>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</si>
  <si>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</si>
  <si>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</si>
  <si>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</si>
  <si>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</si>
  <si>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</si>
  <si>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</si>
  <si>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</si>
  <si>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</si>
  <si>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</si>
  <si>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</si>
  <si>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</si>
  <si>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</si>
  <si>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</si>
  <si>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</si>
  <si>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</si>
  <si>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</si>
  <si>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</si>
  <si>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</si>
  <si>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</si>
  <si>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</si>
  <si>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</si>
  <si>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</si>
  <si>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</si>
  <si>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</si>
  <si>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</si>
  <si>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</si>
  <si>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</si>
  <si>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</si>
  <si>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</si>
  <si>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</si>
  <si>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</si>
  <si>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</si>
  <si>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</si>
  <si>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</si>
  <si>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</si>
  <si>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</si>
  <si>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</si>
  <si>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</si>
  <si>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</si>
  <si>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</si>
  <si>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</si>
  <si>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</si>
  <si>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</si>
  <si>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</si>
  <si>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</si>
  <si>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</si>
  <si>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</si>
  <si>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</si>
  <si>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</si>
  <si>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</si>
  <si>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</si>
  <si>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</si>
  <si>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</si>
  <si>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</si>
  <si>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</si>
  <si>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</si>
  <si>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</si>
  <si>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</si>
  <si>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</si>
  <si>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</si>
  <si>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</si>
  <si>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</si>
  <si>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</si>
  <si>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</si>
  <si>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</si>
  <si>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</si>
  <si>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</si>
  <si>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</si>
  <si>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</si>
  <si>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</si>
  <si>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</si>
  <si>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</si>
  <si>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</si>
  <si>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</si>
  <si>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</si>
  <si>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</si>
  <si>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</si>
  <si>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</si>
  <si>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</si>
  <si>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</si>
  <si>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</si>
  <si>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</si>
  <si>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</si>
  <si>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</si>
  <si>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</si>
  <si>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</si>
  <si>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</si>
  <si>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</si>
  <si>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</si>
  <si>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</si>
  <si>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</si>
  <si>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</si>
  <si>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</si>
  <si>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</si>
  <si>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</si>
  <si>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</si>
  <si>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</si>
  <si>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</si>
  <si>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</si>
  <si>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</si>
  <si>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</si>
  <si>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</si>
  <si>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</si>
  <si>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</si>
  <si>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</si>
  <si>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</si>
  <si>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</si>
  <si>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</si>
  <si>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</si>
  <si>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</si>
  <si>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</si>
  <si>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</si>
  <si>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</si>
  <si>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</si>
  <si>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</si>
  <si>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</si>
  <si>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</si>
  <si>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</si>
  <si>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</si>
  <si>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</si>
  <si>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</si>
  <si>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</si>
  <si>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</si>
  <si>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</si>
  <si>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</si>
  <si>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</si>
  <si>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</si>
  <si>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</si>
  <si>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</si>
  <si>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</si>
  <si>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</si>
  <si>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</si>
  <si>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</si>
  <si>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</si>
  <si>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</si>
  <si>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</si>
  <si>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</si>
  <si>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</si>
  <si>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</si>
  <si>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</si>
  <si>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</si>
  <si>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</si>
  <si>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</si>
  <si>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</si>
  <si>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</si>
  <si>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</si>
  <si>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</si>
  <si>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</si>
  <si>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</si>
  <si>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</si>
  <si>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</si>
  <si>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</si>
  <si>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</si>
  <si>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</si>
  <si>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</si>
  <si>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</si>
  <si>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</si>
  <si>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</si>
  <si>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</si>
  <si>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</si>
  <si>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</si>
  <si>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</si>
  <si>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</si>
  <si>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</si>
  <si>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</si>
  <si>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</si>
  <si>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</si>
  <si>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</si>
  <si>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</si>
  <si>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</si>
  <si>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</si>
  <si>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</si>
  <si>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</si>
  <si>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</si>
  <si>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</si>
  <si>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</si>
  <si>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</si>
  <si>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</si>
  <si>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</si>
  <si>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</si>
  <si>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</si>
  <si>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</si>
  <si>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</si>
  <si>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</si>
  <si>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</si>
  <si>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</si>
  <si>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</si>
  <si>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</si>
  <si>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</si>
  <si>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</si>
  <si>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</si>
  <si>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</si>
  <si>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</si>
  <si>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</si>
  <si>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</si>
  <si>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</si>
  <si>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</si>
  <si>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</si>
  <si>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</si>
  <si>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</si>
  <si>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</si>
  <si>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</si>
  <si>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</si>
  <si>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</si>
  <si>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</si>
  <si>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</si>
  <si>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</si>
  <si>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</si>
  <si>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</si>
  <si>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</si>
  <si>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</si>
  <si>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</si>
  <si>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</si>
  <si>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</si>
  <si>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</si>
  <si>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</si>
  <si>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</si>
  <si>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</si>
  <si>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</si>
  <si>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</si>
  <si>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</si>
  <si>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</si>
  <si>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</si>
  <si>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</si>
  <si>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</si>
  <si>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</si>
  <si>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</si>
  <si>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</si>
  <si>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</si>
  <si>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</si>
  <si>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</si>
  <si>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</si>
  <si>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</si>
  <si>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</si>
  <si>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</si>
  <si>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</si>
  <si>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</si>
  <si>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</si>
  <si>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</si>
  <si>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</si>
  <si>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</si>
  <si>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</si>
  <si>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</si>
  <si>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</si>
  <si>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</si>
  <si>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</si>
  <si>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</si>
  <si>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</si>
  <si>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</si>
  <si>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</si>
  <si>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</si>
  <si>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</si>
  <si>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</si>
  <si>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</si>
  <si>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</si>
  <si>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</si>
  <si>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</si>
  <si>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</si>
  <si>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</si>
  <si>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</si>
  <si>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</si>
  <si>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</si>
  <si>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</si>
  <si>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</si>
  <si>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</si>
  <si>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</si>
  <si>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</si>
  <si>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</si>
  <si>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</si>
  <si>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</si>
  <si>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</si>
  <si>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</si>
  <si>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</si>
  <si>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</si>
  <si>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</si>
  <si>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</si>
  <si>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</si>
  <si>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</si>
  <si>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</si>
  <si>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</si>
  <si>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</si>
  <si>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</si>
  <si>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</si>
  <si>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</si>
  <si>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</si>
  <si>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</si>
  <si>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</si>
  <si>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90 MIN </t>
  </si>
  <si>
    <t>PCM-20251004-00000615</t>
  </si>
  <si>
    <t>Site MDN0022 is located in Haram parking. site have been shut down for maintenance, and power will be restored at 11:00 am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</si>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</sst>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271.45212453703425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45934.40055046296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45934.40055046296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45934.40055046296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45934.40055046296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45934.40055046296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45934.40055046296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45934.40055046296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45934.40055046296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45934.40055046296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45934.40055046296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45934.40055046296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45934.40055046296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45934.40055046296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45934.40055046296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45934.40055046296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45934.40055046296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45934.40055046296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45934.40055046296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45934.40055046296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45934.40055046296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45934.40055046296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45934.40055046296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45934.40055046296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45934.40055046296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45934.40055046296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45934.40055046296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45934.40055046296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45934.40055046296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45934.40055046296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45934.40055046296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45934.40055046296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45934.40055046296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45934.40055046296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45934.40055046296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45934.40055046296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45934.40055046296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45934.40055046296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45934.40055046296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45934.40055046296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45934.40055046296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45934.40055046296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45934.40055046296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45934.40055046296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45934.40055046296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45934.40055046296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45934.40055046296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45934.40055046296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45934.40055046296</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5C94868B-51EC-4836-BA07-BE646A370F5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242.74876805554959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127.67346712962899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109.40071249999892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3</v>
      </c>
      <c r="D6" s="18" t="s">
        <v>21426</v>
      </c>
      <c r="E6" s="131" t="s">
        <v>38964</v>
      </c>
      <c r="F6" s="132">
        <v>45934.287557870368</v>
      </c>
      <c r="G6" s="133">
        <f ca="1">IFERROR(NOW()-F6,"-")</f>
        <v>0.11299259259249084</v>
      </c>
      <c r="H6" s="132">
        <v>45934.279768518521</v>
      </c>
      <c r="I6" s="18" t="str">
        <f>IFERROR(VLOOKUP(D6,DB!A:F,6,0),"")</f>
        <v>SCECO</v>
      </c>
      <c r="J6" s="18" t="str">
        <f>IFERROR(VLOOKUP(D6,DB!A:G,7,0),"")</f>
        <v>No BB Shifted+No BB Shifted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45934.40055046296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45934.40055046296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45934.40055046296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45934.40055046296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45934.40055046296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45934.40055046296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45934.40055046296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45934.40055046296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45934.40055046296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45934.40055046296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45934.40055046296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45934.40055046296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45934.40055046296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45934.40055046296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45934.40055046296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45934.40055046296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45934.40055046296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45934.40055046296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45934.40055046296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45934.40055046296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45934.40055046296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45934.40055046296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45934.40055046296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45934.40055046296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45934.40055046296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45934.40055046296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45934.40055046296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45934.40055046296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45934.40055046296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45934.40055046296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45934.40055046296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45934.40055046296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45934.40055046296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45934.40055046296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45934.40055046296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45934.40055046296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45934.40055046296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45934.40055046296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45934.40055046296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45934.40055046296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45934.40055046296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45934.40055046296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45934.40055046296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45934.40055046296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45934.40055046296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45934.40055046296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45934.40055046296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45934.40055046296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45934.40055046296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45934.40055046296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45934.40055046296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45934.40055046296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45934.40055046296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45934.40055046296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45934.40055046296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45934.40055046296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45934.40055046296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45934.40055046296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45934.40055046296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45934.40055046296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45934.40055046296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45934.40055046296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45934.40055046296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45934.40055046296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45934.40055046296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45934.40055046296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45934.40055046296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45934.40055046296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45934.40055046296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45934.40055046296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45934.40055046296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45934.40055046296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45934.40055046296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45934.40055046296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45934.40055046296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45934.40055046296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45934.40055046296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45934.40055046296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45934.40055046296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45934.40055046296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45934.40055046296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45934.40055046296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45934.40055046296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45934.40055046296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45934.40055046296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45934.40055046296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45934.40055046296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45934.40055046296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45934.40055046296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45934.40055046296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45934.40055046296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45934.40055046296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45934.40055046296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45934.40055046296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45934.40055046296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45934.40055046296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45934.40055046296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45934.40055046296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45934.40055046296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45934.40055046296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45934.40055046296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45934.40055046296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45934.40055046296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45934.40055046296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45934.40055046296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45934.40055046296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45934.40055046296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45934.40055046296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45934.40055046296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45934.40055046296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45934.40055046296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45934.40055046296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45934.40055046296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45934.40055046296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45934.40055046296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45934.40055046296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45934.40055046296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45934.40055046296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45934.40055046296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45934.40055046296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45934.40055046296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45934.40055046296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45934.40055046296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45934.40055046296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45934.40055046296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45934.40055046296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45934.40055046296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45934.40055046296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45934.40055046296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45934.40055046296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45934.40055046296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45934.40055046296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45934.40055046296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45934.40055046296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45934.40055046296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45934.40055046296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45934.40055046296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45934.40055046296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45934.40055046296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45934.40055046296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45934.40055046296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45934.40055046296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45934.40055046296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45934.40055046296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45934.40055046296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45934.40055046296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45934.40055046296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45934.40055046296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45934.40055046296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45934.40055046296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45934.40055046296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45934.40055046296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45934.40055046296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45934.40055046296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45934.40055046296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45934.40055046296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45934.40055046296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45934.40055046296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45934.40055046296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45934.40055046296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45934.40055046296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45934.40055046296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45934.40055046296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45934.40055046296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45934.40055046296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45934.40055046296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45934.40055046296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45934.40055046296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45934.40055046296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45934.40055046296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45934.40055046296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45934.40055046296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45934.40055046296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45934.40055046296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45934.40055046296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45934.40055046296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45934.40055046296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45934.40055046296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45934.40055046296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45934.40055046296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45934.40055046296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45934.40055046296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45934.40055046296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45934.40055046296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45934.40055046296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45934.40055046296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45934.40055046296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45934.40055046296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45934.40055046296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45934.40055046296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45934.40055046296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45934.40055046296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45934.40055046296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45934.40055046296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45934.40055046296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45934.40055046296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45934.40055046296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45934.40055046296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45934.40055046296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45934.40055046296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45934.40055046296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45934.40055046296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45934.40055046296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45934.40055046296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45934.40055046296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45934.40055046296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45934.40055046296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45934.40055046296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45934.40055046296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45934.40055046296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45934.40055046296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45934.40055046296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45934.40055046296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45934.40055046296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45934.40055046296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45934.40055046296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45934.40055046296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45934.40055046296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45934.40055046296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45934.40055046296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45934.40055046296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45934.40055046296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45934.40055046296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45934.40055046296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45934.40055046296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45934.40055046296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45934.40055046296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45934.40055046296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45934.40055046296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45934.40055046296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45934.40055046296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45934.40055046296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45934.40055046296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45934.40055046296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45934.40055046296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45934.40055046296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45934.40055046296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45934.40055046296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45934.40055046296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45934.40055046296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45934.40055046296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45934.40055046296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45934.40055046296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45934.40055046296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45934.40055046296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45934.40055046296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45934.40055046296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45934.40055046296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45934.40055046296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45934.40055046296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45934.40055046296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45934.40055046296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45934.40055046296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45934.40055046296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45934.40055046296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45934.40055046296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45934.40055046296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45934.40055046296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45934.40055046296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45934.40055046296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45934.40055046296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45934.40055046296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45934.40055046296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45934.40055046296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45934.40055046296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45934.40055046296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45934.40055046296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45934.40055046296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45934.40055046296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45934.40055046296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45934.40055046296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45934.40055046296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45934.40055046296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45934.40055046296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45934.40055046296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45934.40055046296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45934.40055046296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45934.40055046296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45934.40055046296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45934.40055046296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45934.40055046296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45934.40055046296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45934.40055046296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45934.40055046296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45934.40055046296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45934.40055046296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45934.40055046296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45934.40055046296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45934.40055046296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45934.40055046296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45934.40055046296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45934.40055046296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45934.40055046296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45934.40055046296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45934.40055046296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45934.40055046296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45934.40055046296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45934.40055046296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45934.40055046296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45934.40055046296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45934.40055046296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45934.40055046296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45934.40055046296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45934.40055046296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45934.40055046296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45934.40055046296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45934.40055046296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45934.40055046296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45934.40055046296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45934.40055046296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45934.40055046296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45934.40055046296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45934.40055046296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45934.40055046296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45934.40055046296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45934.40055046296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45934.40055046296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45934.40055046296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45934.40055046296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45934.40055046296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tabSelected="1"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3</v>
      </c>
      <c r="D2" s="18" t="s">
        <v>24911</v>
      </c>
      <c r="E2" s="18" t="s">
        <v>38964</v>
      </c>
      <c r="F2" s="20">
        <v>45934.34952546296</v>
      </c>
      <c r="G2" s="21">
        <f t="shared" ref="G2:G59" ca="1" si="0">IFERROR(NOW()-F2,"-")</f>
        <v>5.1025000000663567E-2</v>
      </c>
      <c r="H2" s="22">
        <v>45934.338368055556</v>
      </c>
      <c r="I2" s="19" t="str">
        <f>IFERROR(VLOOKUP(D2,DB!A:F,6,0),"")</f>
        <v>SCECO</v>
      </c>
      <c r="J2" s="18" t="str">
        <f>IFERROR(VLOOKUP(D2,DB!A:G,7,0),"")</f>
        <v>Dead</v>
      </c>
      <c r="K2" s="50" t="s">
        <v>39055</v>
      </c>
      <c r="L2" s="23" t="str">
        <f>IFERROR(VLOOKUP(D2,DB!A:I,9,0),"")</f>
        <v>Latis</v>
      </c>
    </row>
    <row r="3" spans="1:13" ht="39.75" customHeight="1">
      <c r="A3" s="19" t="s">
        <v>39056</v>
      </c>
      <c r="B3" s="75" t="str">
        <f>IFERROR(VLOOKUP(D3,DB!A:K,11,0),"")</f>
        <v>R3</v>
      </c>
      <c r="C3" s="18">
        <v>2</v>
      </c>
      <c r="D3" s="18" t="s">
        <v>21113</v>
      </c>
      <c r="E3" s="18" t="s">
        <v>39043</v>
      </c>
      <c r="F3" s="20">
        <v>45934.398020833331</v>
      </c>
      <c r="G3" s="21">
        <f t="shared" ca="1" si="0"/>
        <v>2.5296296298620291E-3</v>
      </c>
      <c r="H3" s="22">
        <v>45934.38890046296</v>
      </c>
      <c r="I3" s="19" t="str">
        <f>IFERROR(VLOOKUP(D3,DB!A:F,6,0),"")</f>
        <v>SCECO</v>
      </c>
      <c r="J3" s="18" t="str">
        <f>IFERROR(VLOOKUP(D3,DB!A:G,7,0),"")</f>
        <v>Weak</v>
      </c>
      <c r="K3" s="50" t="s">
        <v>39057</v>
      </c>
      <c r="L3" s="23" t="str">
        <f>IFERROR(VLOOKUP(D3,DB!A:I,9,0),"")</f>
        <v>Latis</v>
      </c>
    </row>
    <row r="4" spans="1:13" ht="15" customHeight="1">
      <c r="A4" s="19"/>
      <c r="B4" s="75" t="str">
        <f>IFERROR(VLOOKUP(D4,DB!A:K,11,0),"")</f>
        <v/>
      </c>
      <c r="C4" s="18"/>
      <c r="D4" s="18"/>
      <c r="E4" s="18"/>
      <c r="F4" s="20"/>
      <c r="G4" s="21">
        <f t="shared" ca="1" si="0"/>
        <v>45934.40055046296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45934.40055046296</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45934.40055046296</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45934.40055046296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45934.40055046296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45934.40055046296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45934.40055046296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45934.40055046296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45934.40055046296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45934.40055046296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45934.40055046296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45934.40055046296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45934.40055046296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45934.40055046296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45934.40055046296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45934.40055046296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45934.40055046296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45934.40055046296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45934.40055046296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45934.40055046296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45934.40055046296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45934.40055046296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45934.40055046296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45934.40055046296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45934.40055046296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45934.40055046296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45934.40055046296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45934.40055046296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45934.40055046296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45934.40055046296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45934.40055046296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45934.40055046296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45934.40055046296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45934.40055046296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45934.40055046296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45934.40055046296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45934.40055046296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45934.40055046296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45934.40055046296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45934.40055046296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45934.40055046296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45934.40055046296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45934.40055046296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45934.40055046296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45934.40055046296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45934.40055046296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45934.40055046296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45934.40055046296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45934.40055046296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45934.40055046296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45934.40055046296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45934.40055046296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45934.40055046296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45934.40055046296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45934.40055046296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45934.40055046296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45934.40055046296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45934.40055046296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45934.40055046296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45934.40055046296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45934.40055046296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45934.40055046296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45934.40055046296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45934.40055046296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45934.40055046296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45934.40055046296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45934.40055046296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45934.40055046296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45934.40055046296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45934.40055046296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45934.40055046296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45934.40055046296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45934.40055046296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45934.40055046296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45934.40055046296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45934.40055046296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45934.40055046296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45934.40055046296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45934.40055046296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45934.40055046296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45934.40055046296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45934.40055046296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45934.40055046296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45934.40055046296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45934.40055046296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45934.40055046296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45934.40055046296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45934.40055046296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45934.40055046296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45934.40055046296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45934.40055046296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45934.40055046296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45934.40055046296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45934.40055046296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45934.40055046296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45934.40055046296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45934.40055046296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45934.40055046296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45934.40055046296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45934.40055046296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45934.40055046296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45934.40055046296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45934.40055046296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45934.40055046296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45934.40055046296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45934.40055046296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45934.40055046296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45934.40055046296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45934.40055046296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45934.40055046296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45934.40055046296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45934.40055046296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45934.40055046296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45934.40055046296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45934.40055046296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45934.40055046296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45934.40055046296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45934.40055046296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45934.40055046296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45934.40055046296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45934.40055046296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45934.40055046296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45934.40055046296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45934.40055046296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45934.40055046296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45934.40055046296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45934.40055046296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45934.40055046296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45934.40055046296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45934.40055046296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45934.40055046296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45934.40055046296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45934.40055046296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45934.40055046296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45934.40055046296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45934.40055046296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45934.40055046296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45934.40055046296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45934.40055046296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45934.40055046296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45934.40055046296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45934.40055046296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45934.40055046296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45934.40055046296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45934.40055046296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45934.40055046296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45934.40055046296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45934.40055046296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45934.40055046296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45934.40055046296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45934.40055046296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45934.40055046296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45934.40055046296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45934.40055046296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45934.40055046296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45934.40055046296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45934.40055046296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45934.40055046296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45934.40055046296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45934.40055046296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45934.40055046296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45934.40055046296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45934.40055046296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45934.40055046296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45934.40055046296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45934.40055046296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45934.40055046296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45934.40055046296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45934.40055046296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45934.40055046296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45934.40055046296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45934.40055046296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45934.40055046296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45934.40055046296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45934.40055046296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45934.40055046296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45934.40055046296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45934.40055046296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45934.40055046296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45934.40055046296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45934.40055046296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45934.40055046296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45934.40055046296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45934.40055046296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45934.40055046296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45934.40055046296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45934.40055046296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45934.40055046296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45934.40055046296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45934.40055046296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45934.40055046296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45934.40055046296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45934.40055046296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45934.40055046296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45934.40055046296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45934.40055046296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45934.40055046296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45934.40055046296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45934.40055046296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45934.40055046296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45934.40055046296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45934.40055046296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45934.40055046296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45934.40055046296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45934.40055046296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45934.40055046296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45934.40055046296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45934.40055046296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45934.40055046296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45934.40055046296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45934.40055046296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45934.40055046296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45934.40055046296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45934.40055046296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45934.40055046296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45934.40055046296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45934.40055046296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45934.40055046296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45934.40055046296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45934.40055046296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45934.40055046296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45934.40055046296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45934.40055046296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45934.40055046296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45934.40055046296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45934.40055046296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45934.40055046296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45934.40055046296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45934.40055046296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45934.40055046296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45934.40055046296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45934.40055046296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45934.40055046296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45934.40055046296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45934.40055046296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45934.40055046296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45934.40055046296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45934.40055046296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45934.40055046296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45934.40055046296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45934.40055046296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45934.40055046296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45934.40055046296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45934.40055046296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45934.40055046296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45934.40055046296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45934.40055046296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45934.40055046296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45934.40055046296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45934.40055046296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45934.40055046296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45934.40055046296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45934.40055046296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45934.40055046296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45934.40055046296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45934.40055046296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45934.40055046296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45934.40055046296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45934.40055046296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45934.40055046296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45934.40055046296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45934.40055046296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45934.40055046296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45934.40055046296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45934.40055046296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45934.40055046296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45934.40055046296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45934.40055046296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45934.40055046296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45934.40055046296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45934.40055046296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45934.40055046296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45934.40055046296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45934.40055046296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45934.40055046296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45934.40055046296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45934.40055046296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45934.40055046296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45934.40055046296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45934.40055046296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45934.40055046296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45934.40055046296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45934.40055046296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45934.40055046296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45934.40055046296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45934.40055046296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45934.40055046296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45934.40055046296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45934.40055046296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45934.40055046296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45934.40055046296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45934.40055046296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45934.40055046296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45934.40055046296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45934.40055046296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45934.40055046296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45934.40055046296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45934.40055046296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45934.40055046296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45934.40055046296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45934.40055046296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45934.40055046296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45934.40055046296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45934.40055046296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45934.40055046296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45934.40055046296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45934.40055046296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45934.40055046296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45934.40055046296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45934.40055046296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45934.40055046296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45934.40055046296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45934.40055046296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45934.40055046296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45934.40055046296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45934.40055046296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45934.40055046296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45934.40055046296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45934.40055046296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45934.40055046296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45934.40055046296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45934.40055046296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45934.40055046296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45934.40055046296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45934.40055046296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45934.40055046296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45934.40055046296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45934.40055046296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45934.40055046296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45934.40055046296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45934.40055046296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45934.40055046296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45934.40055046296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45934.40055046296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45934.40055046296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45934.40055046296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45934.40055046296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45934.40055046296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45934.40055046296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45934.40055046296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45934.40055046296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45934.40055046296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45934.40055046296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45934.40055046296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45934.40055046296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45934.40055046296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45934.40055046296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45934.40055046296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45934.40055046296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45934.40055046296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45934.40055046296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45934.40055046296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45934.40055046296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45934.40055046296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45934.40055046296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45934.40055046296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45934.40055046296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45934.40055046296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45934.40055046296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45934.40055046296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45934.40055046296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45934.40055046296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45934.40055046296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45934.40055046296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45934.40055046296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45934.40055046296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45934.40055046296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45934.40055046296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45934.40055046296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45934.40055046296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45934.40055046296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45934.40055046296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45934.40055046296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45934.40055046296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45934.40055046296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45934.40055046296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45934.40055046296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45934.40055046296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45934.40055046296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45934.40055046296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45934.40055046296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45934.40055046296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45934.40055046296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45934.40055046296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45934.40055046296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45934.40055046296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45934.40055046296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45934.40055046296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45934.40055046296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45934.40055046296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45934.40055046296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45934.40055046296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45934.40055046296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45934.40055046296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45934.40055046296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45934.40055046296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45934.40055046296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45934.40055046296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45934.40055046296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45934.40055046296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45934.40055046296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45934.40055046296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45934.40055046296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45934.40055046296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45934.40055046296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45934.40055046296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45934.40055046296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45934.40055046296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45934.40055046296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45934.40055046296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45934.40055046296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45934.40055046296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45934.40055046296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45934.40055046296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45934.40055046296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45934.40055046296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45934.40055046296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45934.40055046296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45934.40055046296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45934.40055046296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45934.40055046296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45934.40055046296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45934.40055046296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45934.40055046296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45934.40055046296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45934.40055046296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45934.40055046296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45934.40055046296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45934.40055046296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45934.40055046296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45934.40055046296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45934.40055046296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45934.40055046296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45934.40055046296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45934.40055046296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45934.40055046296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45934.40055046296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45934.40055046296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45934.40055046296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45934.40055046296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45934.40055046296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45934.40055046296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45934.40055046296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45934.40055046296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45934.40055046296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45934.40055046296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45934.40055046296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45934.40055046296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45934.40055046296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45934.40055046296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45934.40055046296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45934.40055046296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45934.40055046296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45934.40055046296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45934.40055046296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45934.40055046296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45934.40055046296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45934.40055046296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45934.40055046296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45934.40055046296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45934.40055046296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45934.40055046296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45934.40055046296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45934.40055046296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45934.40055046296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45934.40055046296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45934.40055046296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45934.40055046296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45934.40055046296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45934.40055046296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45934.40055046296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45934.40055046296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45934.40055046296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45934.40055046296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45934.40055046296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45934.40055046296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45934.40055046296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45934.40055046296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45934.40055046296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45934.40055046296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45934.40055046296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45934.40055046296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45934.40055046296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45934.40055046296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45934.40055046296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45934.40055046296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45934.40055046296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45934.40055046296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45934.40055046296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45934.40055046296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45934.40055046296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45934.40055046296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45934.40055046296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45934.40055046296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45934.40055046296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45934.40055046296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45934.40055046296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45934.40055046296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45934.40055046296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45934.40055046296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45934.40055046296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45934.40055046296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45934.40055046296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45934.40055046296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45934.40055046296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45934.40055046296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45934.40055046296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45934.40055046296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45934.40055046296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45934.40055046296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45934.40055046296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45934.40055046296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45934.40055046296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45934.40055046296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45934.40055046296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45934.40055046296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45934.40055046296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45934.40055046296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45934.40055046296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45934.40055046296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45934.40055046296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45934.40055046296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45934.40055046296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45934.40055046296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45934.40055046296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45934.40055046296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45934.40055046296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45934.40055046296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45934.40055046296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45934.40055046296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45934.40055046296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45934.40055046296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45934.40055046296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45934.40055046296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45934.40055046296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45934.40055046296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45934.40055046296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45934.40055046296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45934.40055046296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45934.40055046296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45934.40055046296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45934.40055046296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45934.40055046296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45934.40055046296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45934.40055046296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45934.40055046296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45934.40055046296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45934.40055046296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45934.40055046296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45934.40055046296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45934.40055046296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45934.40055046296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45934.40055046296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45934.40055046296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45934.40055046296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45934.40055046296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45934.40055046296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45934.40055046296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45934.40055046296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45934.40055046296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45934.40055046296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45934.40055046296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45934.40055046296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45934.40055046296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45934.40055046296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45934.40055046296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45934.40055046296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45934.40055046296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45934.40055046296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45934.40055046296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45934.40055046296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45934.40055046296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45934.40055046296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45934.40055046296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45934.40055046296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45934.40055046296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45934.40055046296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45934.40055046296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45934.40055046296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45934.40055046296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45934.40055046296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45934.40055046296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45934.40055046296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45934.40055046296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45934.40055046296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45934.40055046296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45934.40055046296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45934.40055046296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45934.40055046296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45934.40055046296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45934.40055046296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45934.40055046296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45934.40055046296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45934.40055046296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45934.40055046296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45934.40055046296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45934.40055046296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45934.40055046296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45934.40055046296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45934.40055046296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45934.40055046296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45934.40055046296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45934.40055046296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45934.40055046296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45934.40055046296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45934.40055046296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45934.40055046296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45934.40055046296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45934.40055046296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45934.40055046296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45934.40055046296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45934.40055046296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45934.40055046296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45934.40055046296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45934.40055046296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45934.40055046296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45934.40055046296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45934.40055046296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45934.40055046296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45934.40055046296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45934.40055046296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45934.40055046296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45934.40055046296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45934.40055046296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45934.40055046296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45934.40055046296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45934.40055046296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45934.40055046296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45934.40055046296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45934.40055046296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45934.40055046296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45934.40055046296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45934.40055046296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45934.40055046296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45934.40055046296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45934.40055046296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45934.40055046296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45934.40055046296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45934.40055046296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45934.40055046296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45934.40055046296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45934.40055046296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45934.40055046296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45934.40055046296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45934.40055046296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45934.40055046296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45934.40055046296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45934.40055046296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45934.40055046296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45934.40055046296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45934.40055046296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45934.40055046296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45934.40055046296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45934.40055046296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45934.40055046296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45934.40055046296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45934.40055046296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45934.40055046296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45934.40055046296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45934.40055046296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45934.40055046296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45934.40055046296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45934.40055046296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45934.40055046296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45934.40055046296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45934.40055046296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45934.40055046296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45934.40055046296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45934.40055046296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45934.40055046296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45934.40055046296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45934.40055046296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45934.40055046296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45934.40055046296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45934.40055046296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45934.40055046296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45934.40055046296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45934.40055046296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45934.40055046296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45934.40055046296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45934.40055046296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45934.40055046296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45934.40055046296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45934.40055046296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45934.40055046296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45934.40055046296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45934.40055046296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45934.40055046296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45934.40055046296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45934.40055046296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45934.40055046296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45934.40055046296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45934.40055046296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45934.40055046296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45934.40055046296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45934.40055046296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45934.40055046296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45934.40055046296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45934.40055046296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45934.40055046296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45934.40055046296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45934.40055046296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45934.40055046296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45934.40055046296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45934.40055046296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45934.40055046296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45934.40055046296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45934.40055046296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45934.40055046296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45934.40055046296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45934.40055046296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45934.40055046296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45934.40055046296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45934.40055046296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45934.40055046296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45934.40055046296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45934.40055046296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45934.40055046296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45934.40055046296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45934.40055046296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45934.40055046296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45934.40055046296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45934.40055046296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45934.40055046296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45934.40055046296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45934.40055046296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45934.40055046296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45934.40055046296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45934.40055046296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45934.40055046296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45934.40055046296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45934.40055046296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45934.40055046296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45934.40055046296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45934.40055046296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45934.40055046296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45934.40055046296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45934.40055046296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45934.40055046296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45934.40055046296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45934.40055046296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45934.40055046296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45934.40055046296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45934.40055046296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45934.40055046296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45934.40055046296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45934.40055046296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45934.40055046296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45934.40055046296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45934.40055046296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45934.40055046296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45934.40055046296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45934.40055046296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45934.40055046296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45934.40055046296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45934.40055046296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45934.40055046296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45934.40055046296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45934.40055046296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45934.40055046296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45934.40055046296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45934.40055046296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45934.40055046296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45934.40055046296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45934.40055046296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45934.40055046296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45934.40055046296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45934.40055046296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45934.40055046296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45934.40055046296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45934.40055046296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45934.40055046296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45934.40055046296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45934.40055046296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45934.40055046296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45934.40055046296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45934.40055046296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45934.40055046296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45934.40055046296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45934.40055046296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45934.40055046296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45934.40055046296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45934.40055046296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45934.40055046296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45934.40055046296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45934.40055046296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45934.40055046296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45934.40055046296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45934.40055046296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45934.40055046296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45934.40055046296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45934.40055046296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45934.40055046296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45934.40055046296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45934.40055046296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45934.40055046296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45934.40055046296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45934.40055046296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45934.40055046296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45934.40055046296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45934.40055046296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45934.40055046296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45934.40055046296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45934.40055046296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45934.40055046296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45934.40055046296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45934.40055046296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45934.40055046296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45934.40055046296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45934.40055046296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45934.40055046296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45934.40055046296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45934.40055046296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45934.40055046296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45934.40055046296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45934.40055046296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45934.40055046296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45934.40055046296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45934.40055046296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45934.40055046296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45934.40055046296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45934.40055046296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45934.40055046296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45934.40055046296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45934.40055046296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45934.40055046296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45934.40055046296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45934.40055046296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45934.40055046296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45934.40055046296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45934.40055046296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45934.40055046296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45934.40055046296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45934.40055046296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45934.40055046296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45934.40055046296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45934.40055046296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45934.40055046296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45934.40055046296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45934.40055046296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45934.40055046296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45934.40055046296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45934.40055046296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45934.40055046296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45934.40055046296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45934.40055046296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45934.40055046296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45934.40055046296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45934.40055046296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45934.40055046296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45934.40055046296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45934.40055046296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45934.40055046296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45934.40055046296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45934.40055046296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45934.40055046296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45934.40055046296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45934.40055046296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45934.40055046296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45934.40055046296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45934.40055046296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45934.40055046296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45934.40055046296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45934.40055046296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45934.40055046296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45934.40055046296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45934.40055046296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45934.40055046296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45934.40055046296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45934.40055046296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45934.40055046296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45934.40055046296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45934.40055046296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45934.40055046296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45934.40055046296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45934.40055046296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45934.40055046296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45934.40055046296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45934.40055046296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45934.40055046296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45934.40055046296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45934.40055046296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45934.40055046296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45934.40055046296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45934.40055046296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45934.40055046296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45934.40055046296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45934.40055046296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45934.40055046296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45934.40055046296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45934.40055046296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45934.40055046296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45934.40055046296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45934.40055046296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45934.40055046296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45934.40055046296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45934.40055046296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45934.40055046296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45934.40055046296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45934.40055046296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45934.40055046296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45934.40055046296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45934.40055046296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45934.40055046296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45934.40055046296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45934.40055046296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45934.40055046296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45934.40055046296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45934.40055046296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45934.40055046296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45934.40055046296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45934.40055046296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45934.40055046296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45934.40055046296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45934.40055046296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45934.40055046296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45934.40055046296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45934.40055046296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45934.40055046296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45934.40055046296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45934.40055046296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45934.40055046296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45934.40055046296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45934.40055046296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45934.40055046296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45934.40055046296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45934.40055046296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45934.40055046296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45934.40055046296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45934.40055046296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45934.40055046296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45934.40055046296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45934.40055046296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45934.40055046296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45934.40055046296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45934.40055046296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45934.40055046296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45934.40055046296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45934.40055046296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45934.40055046296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45934.40055046296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45934.40055046296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45934.40055046296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45934.40055046296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45934.40055046296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45934.40055046296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45934.40055046296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45934.40055046296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45934.40055046296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45934.40055046296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45934.40055046296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45934.40055046296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45934.40055046296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45934.40055046296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45934.40055046296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45934.40055046296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45934.40055046296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45934.40055046296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45934.40055046296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45934.40055046296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45934.40055046296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45934.40055046296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45934.40055046296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45934.40055046296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45934.40055046296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45934.40055046296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45934.40055046296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45934.40055046296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45934.40055046296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45934.40055046296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45934.40055046296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45934.40055046296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45934.40055046296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45934.40055046296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45934.40055046296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45934.40055046296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45934.40055046296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45934.40055046296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45934.40055046296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45934.40055046296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45934.40055046296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45934.40055046296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45934.40055046296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45934.40055046296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45934.40055046296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45934.40055046296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45934.40055046296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45934.40055046296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45934.40055046296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45934.40055046296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45934.40055046296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45934.40055046296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45934.40055046296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45934.40055046296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45934.40055046296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45934.40055046296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45934.40055046296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45934.40055046296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45934.40055046296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45934.40055046296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45934.40055046296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45934.40055046296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45934.40055046296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45934.40055046296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45934.40055046296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45934.40055046296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45934.40055046296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45934.40055046296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45934.40055046296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45934.40055046296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45934.40055046296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45934.40055046296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45934.40055046296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45934.40055046296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45934.40055046296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45934.40055046296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45934.40055046296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45934.40055046296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45934.40055046296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45934.40055046296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45934.40055046296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45934.40055046296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45934.40055046296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45934.40055046296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45934.40055046296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45934.40055046296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45934.40055046296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45934.40055046296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45934.40055046296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45934.40055046296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45934.40055046296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45934.40055046296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45934.40055046296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45934.40055046296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45934.40055046296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45934.40055046296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45934.40055046296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45934.40055046296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45934.40055046296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45934.40055046296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45934.40055046296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45934.40055046296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45934.40055046296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45934.40055046296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45934.40055046296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45934.40055046296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45934.40055046296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45934.40055046296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45934.40055046296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45934.40055046296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45934.40055046296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45934.40055046296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45934.40055046296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45934.40055046296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45934.40055046296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45934.40055046296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45934.40055046296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45934.40055046296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45934.40055046296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45934.40055046296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45934.40055046296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45934.40055046296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45934.40055046296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45934.40055046296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45934.40055046296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45934.40055046296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45934.40055046296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45934.40055046296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45934.40055046296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45934.40055046296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45934.40055046296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45934.40055046296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45934.40055046296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45934.40055046296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45934.40055046296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45934.40055046296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45934.40055046296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45934.40055046296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45934.40055046296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45934.40055046296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45934.40055046296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45934.40055046296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45934.40055046296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45934.40055046296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45934.40055046296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45934.40055046296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45934.40055046296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45934.40055046296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45934.40055046296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45934.40055046296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45934.40055046296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45934.40055046296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45934.40055046296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45934.40055046296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45934.40055046296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45934.40055046296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45934.40055046296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45934.40055046296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45934.40055046296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45934.40055046296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45934.40055046296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45934.40055046296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45934.40055046296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45934.40055046296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45934.40055046296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45934.40055046296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45934.40055046296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45934.40055046296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45934.40055046296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45934.40055046296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45934.40055046296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45934.40055046296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45934.40055046296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45934.40055046296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45934.40055046296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45934.40055046296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45934.40055046296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45934.40055046296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45934.40055046296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45934.40055046296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45934.40055046296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45934.40055046296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45934.40055046296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45934.40055046296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45934.40055046296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45934.40055046296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45934.40055046296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45934.40055046296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45934.40055046296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45934.40055046296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45934.40055046296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45934.40055046296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45934.40055046296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45934.40055046296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45934.40055046296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45934.40055046296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45934.40055046296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45934.40055046296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45934.40055046296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45934.40055046296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45934.40055046296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45934.40055046296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45934.40055046296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45934.40055046296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45934.40055046296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45934.40055046296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45934.40055046296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45934.40055046296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45934.40055046296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45934.40055046296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45934.40055046296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45934.40055046296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45934.40055046296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45934.40055046296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45934.40055046296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45934.40055046296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45934.40055046296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45934.40055046296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45934.40055046296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45934.40055046296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45934.40055046296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45934.40055046296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45934.40055046296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45934.40055046296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45934.40055046296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45934.40055046296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45934.40055046296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45934.40055046296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45934.40055046296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45934.40055046296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45934.40055046296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45934.40055046296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45934.40055046296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45934.40055046296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45934.40055046296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45934.40055046296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45934.40055046296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45934.40055046296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45934.40055046296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45934.40055046296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45934.40055046296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45934.40055046296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45934.40055046296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45934.40055046296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45934.40055046296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45934.40055046296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45934.40055046296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45934.40055046296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45934.40055046296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45934.40055046296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45934.40055046296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45934.40055046296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45934.40055046296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45934.40055046296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45934.40055046296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45934.40055046296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45934.40055046296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45934.40055046296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45934.40055046296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45934.40055046296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45934.40055046296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45934.40055046296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45934.40055046296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45934.40055046296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45934.40055046296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45934.40055046296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45934.40055046296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45934.40055046296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45934.40055046296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45934.40055046296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45934.40055046296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45934.40055046296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45934.40055046296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45934.40055046296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45934.40055046296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45934.40055046296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45934.40055046296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45934.40055046296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45934.40055046296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45934.40055046296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45934.40055046296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45934.40055046296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45934.40055046296</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230.91983287036419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3.510272685183736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c r="G4" s="114">
        <f ca="1">IFERROR(NOW()-F4,"")</f>
        <v>45934.40055046296</v>
      </c>
      <c r="H4" s="113">
        <v>45934.333298611113</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45934.40055046296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45934.40055046296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45934.40055046296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45934.40055046296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45934.40055046296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45934.40055046296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45934.40055046296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45934.40055046296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45934.40055046296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45934.40055046296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45934.40055046296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45934.40055046296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45934.40055046296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45934.40055046296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45934.40055046296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45934.40055046296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45934.40055046296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45934.40055046296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45934.40055046296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45934.40055046296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45934.40055046296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45934.40055046296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45934.40055046296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45934.40055046296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45934.40055046296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45934.40055046296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45934.40055046296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45934.40055046296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45934.40055046296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45934.40055046296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45934.40055046296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45934.40055046296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45934.40055046296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45934.40055046296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42.568490277772071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8.2116731481437455</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45934.40055046296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45934.40055046296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45934.40055046296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45934.40055046296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45934.40055046296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45934.40055046296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45934.40055046296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45934.40055046296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45934.40055046296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45934.40055046296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45934.40055046296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45934.40055046296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45934.40055046296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45934.40055046296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45934.40055046296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45934.40055046296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45934.40055046296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45934.40055046296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45934.40055046296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45934.40055046296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45934.40055046296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45934.40055046296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45934.40055046296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45934.40055046296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45934.40055046296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45934.40055046296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45934.40055046296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45934.40055046296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45934.40055046296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45934.40055046296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45934.40055046296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45934.40055046296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45934.40055046296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45934.40055046296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45934.40055046296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45934.40055046296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45934.40055046296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45934.40055046296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45934.40055046296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45934.40055046296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45934.40055046296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45934.40055046296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45934.40055046296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45934.40055046296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45934.40055046296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45934.40055046296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45934.40055046296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45934.40055046296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45934.40055046296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45934.40055046296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45934.40055046296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45934.40055046296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45934.40055046296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45934.40055046296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45934.40055046296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45934.40055046296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45934.40055046296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45934.40055046296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45934.40055046296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45934.40055046296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45934.40055046296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45934.40055046296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45934.40055046296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45934.40055046296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45934.40055046296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45934.40055046296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45934.40055046296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45934.40055046296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45934.40055046296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45934.40055046296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45934.40055046296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45934.40055046296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45934.40055046296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45934.40055046296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45934.40055046296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45934.40055046296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45934.40055046296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45934.40055046296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45934.40055046296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45934.40055046296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45934.40055046296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45934.40055046296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45934.40055046296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45934.40055046296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45934.40055046296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45934.40055046296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45934.40055046296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45934.40055046296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45934.40055046296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45934.40055046296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45934.40055046296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45934.40055046296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45934.40055046296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45934.40055046296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45934.40055046296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45934.40055046296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45934.40055046296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45934.40055046296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45934.40055046296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45934.40055046296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45934.40055046296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45934.40055046296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45934.40055046296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45934.40055046296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45934.40055046296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45934.40055046296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45934.40055046296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45934.40055046296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45934.40055046296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45934.40055046296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45934.40055046296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45934.40055046296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45934.40055046296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45934.40055046296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45934.40055046296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45934.40055046296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45934.40055046296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45934.40055046296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45934.40055046296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45934.40055046296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45934.40055046296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45934.40055046296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45934.40055046296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45934.40055046296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45934.40055046296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45934.40055046296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45934.40055046296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45934.40055046296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45934.40055046296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45934.40055046296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45934.40055046296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45934.40055046296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45934.40055046296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45934.40055046296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45934.40055046296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45934.40055046296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45934.40055046296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45934.40055046296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45934.40055046296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45934.40055046296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45934.40055046296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45934.40055046296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45934.40055046296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45934.40055046296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45934.40055046296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45934.40055046296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45934.40055046296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45934.40055046296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45934.40055046296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45934.40055046296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45934.40055046296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45934.40055046296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45934.40055046296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45934.40055046296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45934.40055046296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45934.40055046296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45934.40055046296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45934.40055046296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45934.40055046296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45934.40055046296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45934.40055046296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45934.40055046296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45934.40055046296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45934.40055046296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45934.40055046296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45934.40055046296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45934.40055046296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45934.40055046296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45934.40055046296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45934.40055046296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45934.40055046296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45934.40055046296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45934.40055046296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45934.40055046296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45934.40055046296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45934.40055046296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45934.40055046296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45934.40055046296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45934.40055046296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45934.40055046296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45934.40055046296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45934.40055046296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45934.40055046296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45934.40055046296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45934.40055046296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45934.40055046296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45934.40055046296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45934.40055046296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45934.40055046296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45934.40055046296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0.51957824073906522</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7.6277032407379011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1.5819046296237502</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0.69522638888884103</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9">
        <f ca="1">IFERROR(NOW()-F6,"-")</f>
        <v>45934.40055046296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45934.40055046296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45934.40055046296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45934.40055046296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45934.40055046296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45934.40055046296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45934.40055046296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45934.40055046296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45934.40055046296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45934.40055046296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45934.40055046296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45934.40055046296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45934.40055046296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45934.40055046296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45934.40055046296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45934.40055046296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45934.40055046296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45934.40055046296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45934.40055046296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45934.40055046296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45934.40055046296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45934.40055046296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45934.40055046296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45934.40055046296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45934.40055046296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45934.40055046296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45934.40055046296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45934.40055046296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45934.40055046296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45934.40055046296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45934.40055046296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45934.40055046296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45934.40055046296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45934.40055046296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45934.40055046296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45934.40055046296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45934.40055046296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45934.40055046296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45934.40055046296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45934.40055046296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45934.40055046296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45934.40055046296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45934.40055046296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45934.40055046296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45934.40055046296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45934.40055046296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45934.40055046296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45934.40055046296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45934.40055046296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45934.40055046296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45934.40055046296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45934.40055046296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45934.40055046296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45934.40055046296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45934.40055046296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45934.40055046296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45934.40055046296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45934.40055046296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45934.40055046296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45934.40055046296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45934.40055046296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45934.40055046296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45934.40055046296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45934.40055046296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45934.40055046296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45934.40055046296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45934.40055046296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45934.40055046296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45934.40055046296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45934.40055046296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45934.40055046296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45934.40055046296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45934.40055046296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45934.40055046296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45934.40055046296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45934.40055046296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45934.40055046296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45934.40055046296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45934.40055046296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45934.40055046296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45934.40055046296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45934.40055046296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45934.40055046296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45934.40055046296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45934.40055046296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45934.40055046296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45934.40055046296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45934.40055046296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45934.40055046296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45934.40055046296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45934.40055046296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45934.40055046296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45934.40055046296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45934.40055046296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45934.40055046296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45934.40055046296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45934.40055046296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45934.40055046296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45934.40055046296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45934.40055046296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45934.40055046296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45934.40055046296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45934.40055046296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45934.40055046296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45934.40055046296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45934.40055046296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45934.40055046296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45934.40055046296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45934.40055046296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45934.40055046296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45934.40055046296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45934.40055046296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45934.40055046296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45934.40055046296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45934.40055046296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45934.40055046296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45934.40055046296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45934.40055046296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45934.40055046296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45934.40055046296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45934.40055046296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45934.40055046296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45934.40055046296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45934.40055046296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45934.40055046296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45934.40055046296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45934.40055046296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45934.40055046296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45934.40055046296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45934.40055046296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45934.40055046296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45934.40055046296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45934.40055046296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45934.40055046296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45934.40055046296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45934.40055046296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45934.40055046296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45934.40055046296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45934.40055046296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45934.40055046296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45934.40055046296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45934.40055046296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45934.40055046296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45934.40055046296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45934.40055046296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45934.40055046296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45934.40055046296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45934.40055046296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45934.40055046296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45934.40055046296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45934.40055046296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45934.40055046296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45934.40055046296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45934.40055046296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45934.40055046296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45934.40055046296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45934.40055046296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45934.40055046296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45934.40055046296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45934.40055046296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45934.40055046296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45934.40055046296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45934.40055046296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45934.40055046296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45934.40055046296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45934.40055046296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45934.40055046296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45934.40055046296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45934.40055046296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45934.40055046296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45934.40055046296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45934.40055046296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45934.40055046296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45934.40055046296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45934.40055046296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45934.40055046296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45934.40055046296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45934.40055046296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45934.40055046296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45934.40055046296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45934.40055046296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45934.40055046296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45934.40055046296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45934.40055046296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45934.40055046296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45934.40055046296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45934.40055046296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45934.40055046296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45934.40055046296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45934.40055046296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45934.40055046296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45934.40055046296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45934.40055046296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45934.40055046296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45934.40055046296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45934.40055046296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45934.40055046296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45934.40055046296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45934.40055046296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45934.40055046296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45934.40055046296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45934.40055046296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45934.40055046296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45934.40055046296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45934.40055046296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45934.40055046296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45934.40055046296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45934.40055046296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45934.40055046296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45934.40055046296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45934.40055046296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45934.40055046296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45934.40055046296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45934.40055046296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45934.40055046296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45934.40055046296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45934.40055046296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45934.40055046296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45934.40055046296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45934.40055046296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45934.40055046296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45934.40055046296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45934.40055046296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45934.40055046296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45934.40055046296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45934.40055046296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45934.40055046296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45934.40055046296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45934.40055046296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45934.40055046296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45934.40055046296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45934.40055046296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45934.40055046296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45934.40055046296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45934.40055046296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45934.40055046296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45934.40055046296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45934.40055046296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45934.40055046296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45934.40055046296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45934.40055046296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45934.40055046296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45934.40055046296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45934.40055046296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45934.40055046296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45934.40055046296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45934.40055046296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45934.40055046296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45934.40055046296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45934.40055046296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45934.40055046296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45934.40055046296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45934.40055046296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45934.40055046296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45934.40055046296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45934.40055046296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45934.40055046296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45934.40055046296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45934.40055046296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45934.40055046296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45934.40055046296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45934.40055046296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45934.40055046296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45934.40055046296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45934.40055046296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45934.40055046296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45934.40055046296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45934.40055046296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45934.40055046296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45934.40055046296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45934.40055046296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45934.40055046296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45934.40055046296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45934.40055046296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45934.40055046296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45934.40055046296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45934.40055046296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45934.40055046296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45934.40055046296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45934.40055046296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45934.40055046296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45934.40055046296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45934.40055046296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45934.40055046296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45934.40055046296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45934.40055046296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45934.40055046296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45934.40055046296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45934.40055046296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45934.40055046296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45934.40055046296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45934.40055046296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45934.40055046296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45934.40055046296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45934.40055046296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45934.40055046296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45934.40055046296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45934.40055046296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45934.40055046296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45934.40055046296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45934.40055046296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45934.40055046296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45934.40055046296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