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28" documentId="13_ncr:1_{F6CB121F-512D-4AA6-A0C1-0FB36C537598}" xr6:coauthVersionLast="47" xr6:coauthVersionMax="47" xr10:uidLastSave="{7C5D6D7C-113F-4CAB-8CF0-16D7FF5ADC2E}"/>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<sst xmlns="http://schemas.openxmlformats.org/spreadsheetml/2006/main" count="178578" uniqueCount="39075">
  <si>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</si>
  <si>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</si>
  <si>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</si>
  <si>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</si>
  <si>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</si>
  <si>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</si>
  <si>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</si>
  <si>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</si>
  <si>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</si>
  <si>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</si>
  <si>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</si>
  <si>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</si>
  <si>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</si>
  <si>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</si>
  <si>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</si>
  <si>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</si>
  <si>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</si>
  <si>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</si>
  <si>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</si>
  <si>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</si>
  <si>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</si>
  <si>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</si>
  <si>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</si>
  <si>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</si>
  <si>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</si>
  <si>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</si>
  <si>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</si>
  <si>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</si>
  <si>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</si>
  <si>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</si>
  <si>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</si>
  <si>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</si>
  <si>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</si>
  <si>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</si>
  <si>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</si>
  <si>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</si>
  <si>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</si>
  <si>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</si>
  <si>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</si>
  <si>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</si>
  <si>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</si>
  <si>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</si>
  <si>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</si>
  <si>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</si>
  <si>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</si>
  <si>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</si>
  <si>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</si>
  <si>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</si>
  <si>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</si>
  <si>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</si>
  <si>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</si>
  <si>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</si>
  <si>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</si>
  <si>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</si>
  <si>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</si>
  <si>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</si>
  <si>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</si>
  <si>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</si>
  <si>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</si>
  <si>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</si>
  <si>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</si>
  <si>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</si>
  <si>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</si>
  <si>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</si>
  <si>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</si>
  <si>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</si>
  <si>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</si>
  <si>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</si>
  <si>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</si>
  <si>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</si>
  <si>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</si>
  <si>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</si>
  <si>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</si>
  <si>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</si>
  <si>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</si>
  <si>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</si>
  <si>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</si>
  <si>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</si>
  <si>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</si>
  <si>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</si>
  <si>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</si>
  <si>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</si>
  <si>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</si>
  <si>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</si>
  <si>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</si>
  <si>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</si>
  <si>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</si>
  <si>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</si>
  <si>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</si>
  <si>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</si>
  <si>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</si>
  <si>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</si>
  <si>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</si>
  <si>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</si>
  <si>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</si>
  <si>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</si>
  <si>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</si>
  <si>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</si>
  <si>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</si>
  <si>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</si>
  <si>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</si>
  <si>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</si>
  <si>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</si>
  <si>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</si>
  <si>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</si>
  <si>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</si>
  <si>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</si>
  <si>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</si>
  <si>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</si>
  <si>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</si>
  <si>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</si>
  <si>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</si>
  <si>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</si>
  <si>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</si>
  <si>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</si>
  <si>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</si>
  <si>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</si>
  <si>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</si>
  <si>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</si>
  <si>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</si>
  <si>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</si>
  <si>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</si>
  <si>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</si>
  <si>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</si>
  <si>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</si>
  <si>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</si>
  <si>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</si>
  <si>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</si>
  <si>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</si>
  <si>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</si>
  <si>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</si>
  <si>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</si>
  <si>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</si>
  <si>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</si>
  <si>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</si>
  <si>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</si>
  <si>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</si>
  <si>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</si>
  <si>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</si>
  <si>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</si>
  <si>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</si>
  <si>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</si>
  <si>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</si>
  <si>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</si>
  <si>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</si>
  <si>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</si>
  <si>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</si>
  <si>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</si>
  <si>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</si>
  <si>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</si>
  <si>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</si>
  <si>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</si>
  <si>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</si>
  <si>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</si>
  <si>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</si>
  <si>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</si>
  <si>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</si>
  <si>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</si>
  <si>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</si>
  <si>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</si>
  <si>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</si>
  <si>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</si>
  <si>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</si>
  <si>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</si>
  <si>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</si>
  <si>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</si>
  <si>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</si>
  <si>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</si>
  <si>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</si>
  <si>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</si>
  <si>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</si>
  <si>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</si>
  <si>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</si>
  <si>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</si>
  <si>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</si>
  <si>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</si>
  <si>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</si>
  <si>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</si>
  <si>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</si>
  <si>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</si>
  <si>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</si>
  <si>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</si>
  <si>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</si>
  <si>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</si>
  <si>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</si>
  <si>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</si>
  <si>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</si>
  <si>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</si>
  <si>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</si>
  <si>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</si>
  <si>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</si>
  <si>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</si>
  <si>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</si>
  <si>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</si>
  <si>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</si>
  <si>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</si>
  <si>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</si>
  <si>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</si>
  <si>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</si>
  <si>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</si>
  <si>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</si>
  <si>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</si>
  <si>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</si>
  <si>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</si>
  <si>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</si>
  <si>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</si>
  <si>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</si>
  <si>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</si>
  <si>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</si>
  <si>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</si>
  <si>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</si>
  <si>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</si>
  <si>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</si>
  <si>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</si>
  <si>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</si>
  <si>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</si>
  <si>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</si>
  <si>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</si>
  <si>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</si>
  <si>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</si>
  <si>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</si>
  <si>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</si>
  <si>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</si>
  <si>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</si>
  <si>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</si>
  <si>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</si>
  <si>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</si>
  <si>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</si>
  <si>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</si>
  <si>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</si>
  <si>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</si>
  <si>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</si>
  <si>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</si>
  <si>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</si>
  <si>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</si>
  <si>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</si>
  <si>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</si>
  <si>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</si>
  <si>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</si>
  <si>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</si>
  <si>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</si>
  <si>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</si>
  <si>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</si>
  <si>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</si>
  <si>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</si>
  <si>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</si>
  <si>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</si>
  <si>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</si>
  <si>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</si>
  <si>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</si>
  <si>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</si>
  <si>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</si>
  <si>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</si>
  <si>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</si>
  <si>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</si>
  <si>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</si>
  <si>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</si>
  <si>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</si>
  <si>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</si>
  <si>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</si>
  <si>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</si>
  <si>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</si>
  <si>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</si>
  <si>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</si>
  <si>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</si>
  <si>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</si>
  <si>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</si>
  <si>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</si>
  <si>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</si>
  <si>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</si>
  <si>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</si>
  <si>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</si>
  <si>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</si>
  <si>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</si>
  <si>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</si>
  <si>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</si>
  <si>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</si>
  <si>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</si>
  <si>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</si>
  <si>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</si>
  <si>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</si>
  <si>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</si>
  <si>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</si>
  <si>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</si>
  <si>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</si>
  <si>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</si>
  <si>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</si>
  <si>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</si>
  <si>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</si>
  <si>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</si>
  <si>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</si>
  <si>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</si>
  <si>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</si>
  <si>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</si>
  <si>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</si>
  <si>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</si>
  <si>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</si>
  <si>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</si>
  <si>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</si>
  <si>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</si>
  <si>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</si>
  <si>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</si>
  <si>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</si>
  <si>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</si>
  <si>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</si>
  <si>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</si>
  <si>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</si>
  <si>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</si>
  <si>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</si>
  <si>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</si>
  <si>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</si>
  <si>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</si>
  <si>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</si>
  <si>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</si>
  <si>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</si>
  <si>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</si>
  <si>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</si>
  <si>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</si>
  <si>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</si>
  <si>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</si>
  <si>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</si>
  <si>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</si>
  <si>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</si>
  <si>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</si>
  <si>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</si>
  <si>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</si>
  <si>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</si>
  <si>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</si>
  <si>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</si>
  <si>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</si>
  <si>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</si>
  <si>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</si>
  <si>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</si>
  <si>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</si>
  <si>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</si>
  <si>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</si>
  <si>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</si>
  <si>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</si>
  <si>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</si>
  <si>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</si>
  <si>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</si>
  <si>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</si>
  <si>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</si>
  <si>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</si>
  <si>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</si>
  <si>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</si>
  <si>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</si>
  <si>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</si>
  <si>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</si>
  <si>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</si>
  <si>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</si>
  <si>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</si>
  <si>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</si>
  <si>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</si>
  <si>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</si>
  <si>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</si>
  <si>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</si>
  <si>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</si>
  <si>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</si>
  <si>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</si>
  <si>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</si>
  <si>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</si>
  <si>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</si>
  <si>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</si>
  <si>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</si>
  <si>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</si>
  <si>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</si>
  <si>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</si>
  <si>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</si>
  <si>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</si>
  <si>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</si>
  <si>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</si>
  <si>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</si>
  <si>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</si>
  <si>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</si>
  <si>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</si>
  <si>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</si>
  <si>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</si>
  <si>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</si>
  <si>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</si>
  <si>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</si>
  <si>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</si>
  <si>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</si>
  <si>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</si>
  <si>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</si>
  <si>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</si>
  <si>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</si>
  <si>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</si>
  <si>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</si>
  <si>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</si>
  <si>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</si>
  <si>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</si>
  <si>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</si>
  <si>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</si>
  <si>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</si>
  <si>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</si>
  <si>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</si>
  <si>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</si>
  <si>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</si>
  <si>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</si>
  <si>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</si>
  <si>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</si>
  <si>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</si>
  <si>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</si>
  <si>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</si>
  <si>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</si>
  <si>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</si>
  <si>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</si>
  <si>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</si>
  <si>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</si>
  <si>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</si>
  <si>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</si>
  <si>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</si>
  <si>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</si>
  <si>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</si>
  <si>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</si>
  <si>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</si>
  <si>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</si>
  <si>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</si>
  <si>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</si>
  <si>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</si>
  <si>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</si>
  <si>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</si>
  <si>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</si>
  <si>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</si>
  <si>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</si>
  <si>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</si>
  <si>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</si>
  <si>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</si>
  <si>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</si>
  <si>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</si>
  <si>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</si>
  <si>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</si>
  <si>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</si>
  <si>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</si>
  <si>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</si>
  <si>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</si>
  <si>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</si>
  <si>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</si>
  <si>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</si>
  <si>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</si>
  <si>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</si>
  <si>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</si>
  <si>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</si>
  <si>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</si>
  <si>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</si>
  <si>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</si>
  <si>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</si>
  <si>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</si>
  <si>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</si>
  <si>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</si>
  <si>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</si>
  <si>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</si>
  <si>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</si>
  <si>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</si>
  <si>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</si>
  <si>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</si>
  <si>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</si>
  <si>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</si>
  <si>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</si>
  <si>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</si>
  <si>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</si>
  <si>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</si>
  <si>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</si>
  <si>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</si>
  <si>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</si>
  <si>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</si>
  <si>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</si>
  <si>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</si>
  <si>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</si>
  <si>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</si>
  <si>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</si>
  <si>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</si>
  <si>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</si>
  <si>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</si>
  <si>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</si>
  <si>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</si>
  <si>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</si>
  <si>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</si>
  <si>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</si>
  <si>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</si>
  <si>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</si>
  <si>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</si>
  <si>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</si>
  <si>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</si>
  <si>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</si>
  <si>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</si>
  <si>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</si>
  <si>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</si>
  <si>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</si>
  <si>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</si>
  <si>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</si>
  <si>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</si>
  <si>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</si>
  <si>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</si>
  <si>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</si>
  <si>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</si>
  <si>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</si>
  <si>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</si>
  <si>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</si>
  <si>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</si>
  <si>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</si>
  <si>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</si>
  <si>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</si>
  <si>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</si>
  <si>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</si>
  <si>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</si>
  <si>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</si>
  <si>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</si>
  <si>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</si>
  <si>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</si>
  <si>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</si>
  <si>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</si>
  <si>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</si>
  <si>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</si>
  <si>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</si>
  <si>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</si>
  <si>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</si>
  <si>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</si>
  <si>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</si>
  <si>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</si>
  <si>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</si>
  <si>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</si>
  <si>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</si>
  <si>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</si>
  <si>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</si>
  <si>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</si>
  <si>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</si>
  <si>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</si>
  <si>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</si>
  <si>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</si>
  <si>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</si>
  <si>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</si>
  <si>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</si>
  <si>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</si>
  <si>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</si>
  <si>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</si>
  <si>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</si>
  <si>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</si>
  <si>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</si>
  <si>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</si>
  <si>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</si>
  <si>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</si>
  <si>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</si>
  <si>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</si>
  <si>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</si>
  <si>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</si>
  <si>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</si>
  <si>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</si>
  <si>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</si>
  <si>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</si>
  <si>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</si>
  <si>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</si>
  <si>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</si>
  <si>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</si>
  <si>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</si>
  <si>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</si>
  <si>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</si>
  <si>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</si>
  <si>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</si>
  <si>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</si>
  <si>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</si>
  <si>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</si>
  <si>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</si>
  <si>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</si>
  <si>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</si>
  <si>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</si>
  <si>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</si>
  <si>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</si>
  <si>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</si>
  <si>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</si>
  <si>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</si>
  <si>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</si>
  <si>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</si>
  <si>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</si>
  <si>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</si>
  <si>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</si>
  <si>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</si>
  <si>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</si>
  <si>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</si>
  <si>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</si>
  <si>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</si>
  <si>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</si>
  <si>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</si>
  <si>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</si>
  <si>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</si>
  <si>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</si>
  <si>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</si>
  <si>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</si>
  <si>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</si>
  <si>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</si>
  <si>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</si>
  <si>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</si>
  <si>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</si>
  <si>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</si>
  <si>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</si>
  <si>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</si>
  <si>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</si>
  <si>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</si>
  <si>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</si>
  <si>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</si>
  <si>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</si>
  <si>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</si>
  <si>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</si>
  <si>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</si>
  <si>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</si>
  <si>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</si>
  <si>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</si>
  <si>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</si>
  <si>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</si>
  <si>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</si>
  <si>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</si>
  <si>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</si>
  <si>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</si>
  <si>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</si>
  <si>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</si>
  <si>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</si>
  <si>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</si>
  <si>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</si>
  <si>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</si>
  <si>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</si>
  <si>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</si>
  <si>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</si>
  <si>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</si>
  <si>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</si>
  <si>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</si>
  <si>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</si>
  <si>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</si>
  <si>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</si>
  <si>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</si>
  <si>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</si>
  <si>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</si>
  <si>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</si>
  <si>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</si>
  <si>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</si>
  <si>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</si>
  <si>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</si>
  <si>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</si>
  <si>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</si>
  <si>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</si>
  <si>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</si>
  <si>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</si>
  <si>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</si>
  <si>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</si>
  <si>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</si>
  <si>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</si>
  <si>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</si>
  <si>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</si>
  <si>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</si>
  <si>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</si>
  <si>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</si>
  <si>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</si>
  <si>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</si>
  <si>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</si>
  <si>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</si>
  <si>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</si>
  <si>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</si>
  <si>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</si>
  <si>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</si>
  <si>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</si>
  <si>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</si>
  <si>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</si>
  <si>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</si>
  <si>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</si>
  <si>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</si>
  <si>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</si>
  <si>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</si>
  <si>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</si>
  <si>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</si>
  <si>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</si>
  <si>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</si>
  <si>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</si>
  <si>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</si>
  <si>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</si>
  <si>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</si>
  <si>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</si>
  <si>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</si>
  <si>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</si>
  <si>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</si>
  <si>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</si>
  <si>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</si>
  <si>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</si>
  <si>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</si>
  <si>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</si>
  <si>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</si>
  <si>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</si>
  <si>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</si>
  <si>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</si>
  <si>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</si>
  <si>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</si>
  <si>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</si>
  <si>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</si>
  <si>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</si>
  <si>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</si>
  <si>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</si>
  <si>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</si>
  <si>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</si>
  <si>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</si>
  <si>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</si>
  <si>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</si>
  <si>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</si>
  <si>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</si>
  <si>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</si>
  <si>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</si>
  <si>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</si>
  <si>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</si>
  <si>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</si>
  <si>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</si>
  <si>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</si>
  <si>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</si>
  <si>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</si>
  <si>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</si>
  <si>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</si>
  <si>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</si>
  <si>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</si>
  <si>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</si>
  <si>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</si>
  <si>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</si>
  <si>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</si>
  <si>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</si>
  <si>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</si>
  <si>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</si>
  <si>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</si>
  <si>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</si>
  <si>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</si>
  <si>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</si>
  <si>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</si>
  <si>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</si>
  <si>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</si>
  <si>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</si>
  <si>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</si>
  <si>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</si>
  <si>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</si>
  <si>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</si>
  <si>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</si>
  <si>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</si>
  <si>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</si>
  <si>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</si>
  <si>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</si>
  <si>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</si>
  <si>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</si>
  <si>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</si>
  <si>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</si>
  <si>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</si>
  <si>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</si>
  <si>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</si>
  <si>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</si>
  <si>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</si>
  <si>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</si>
  <si>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</si>
  <si>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</si>
  <si>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</si>
  <si>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</si>
  <si>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</si>
  <si>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</si>
  <si>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</si>
  <si>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</si>
  <si>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</si>
  <si>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</si>
  <si>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</si>
  <si>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</si>
  <si>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</si>
  <si>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</si>
  <si>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</si>
  <si>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</si>
  <si>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</si>
  <si>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</si>
  <si>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</si>
  <si>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</si>
  <si>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</si>
  <si>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</si>
  <si>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</si>
  <si>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</si>
  <si>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</si>
  <si>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</si>
  <si>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</si>
  <si>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</si>
  <si>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</si>
  <si>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</si>
  <si>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</si>
  <si>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</si>
  <si>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</si>
  <si>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</si>
  <si>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</si>
  <si>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</si>
  <si>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</si>
  <si>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</si>
  <si>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</si>
  <si>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</si>
  <si>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</si>
  <si>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</si>
  <si>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</si>
  <si>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</si>
  <si>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</si>
  <si>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</si>
  <si>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</si>
  <si>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</si>
  <si>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</si>
  <si>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</si>
  <si>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</si>
  <si>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</si>
  <si>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</si>
  <si>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</si>
  <si>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</si>
  <si>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</si>
  <si>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</si>
  <si>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</si>
  <si>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</si>
  <si>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</si>
  <si>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</si>
  <si>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</si>
  <si>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</si>
  <si>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</si>
  <si>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</si>
  <si>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</si>
  <si>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</si>
  <si>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</si>
  <si>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</si>
  <si>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</si>
  <si>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</si>
  <si>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</si>
  <si>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</si>
  <si>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</si>
  <si>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</si>
  <si>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</si>
  <si>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</si>
  <si>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</si>
  <si>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</si>
  <si>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</si>
  <si>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</si>
  <si>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</si>
  <si>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</si>
  <si>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</si>
  <si>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</si>
  <si>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</si>
  <si>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</si>
  <si>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</si>
  <si>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</si>
  <si>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</si>
  <si>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</si>
  <si>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</si>
  <si>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</si>
  <si>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</si>
  <si>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</si>
  <si>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</si>
  <si>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</si>
  <si>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</si>
  <si>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</si>
  <si>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</si>
  <si>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</si>
  <si>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</si>
  <si>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</si>
  <si>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</si>
  <si>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</si>
  <si>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</si>
  <si>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</si>
  <si>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</si>
  <si>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</si>
  <si>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</si>
  <si>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</si>
  <si>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</si>
  <si>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</si>
  <si>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</si>
  <si>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</si>
  <si>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</si>
  <si>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</si>
  <si>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</si>
  <si>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</si>
  <si>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</si>
  <si>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</si>
  <si>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</si>
  <si>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</si>
  <si>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</si>
  <si>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</si>
  <si>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</si>
  <si>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</si>
  <si>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</si>
  <si>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</si>
  <si>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</si>
  <si>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</si>
  <si>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</si>
  <si>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</si>
  <si>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</si>
  <si>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</si>
  <si>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</si>
  <si>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</si>
  <si>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</si>
  <si>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</si>
  <si>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</si>
  <si>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</si>
  <si>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</si>
  <si>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</si>
  <si>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</si>
  <si>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</si>
  <si>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</si>
  <si>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</si>
  <si>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</si>
  <si>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</si>
  <si>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</si>
  <si>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</si>
  <si>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</si>
  <si>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</si>
  <si>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</si>
  <si>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</si>
  <si>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</si>
  <si>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</si>
  <si>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</si>
  <si>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</si>
  <si>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</si>
  <si>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</si>
  <si>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</si>
  <si>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</si>
  <si>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</si>
  <si>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</si>
  <si>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</si>
  <si>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</si>
  <si>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</si>
  <si>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</si>
  <si>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</si>
  <si>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</si>
  <si>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</si>
  <si>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</si>
  <si>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</si>
  <si>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</si>
  <si>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</si>
  <si>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</si>
  <si>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</si>
  <si>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</si>
  <si>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</si>
  <si>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</si>
  <si>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</si>
  <si>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</si>
  <si>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</si>
  <si>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</si>
  <si>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</si>
  <si>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</si>
  <si>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</si>
  <si>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</si>
  <si>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</si>
  <si>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</si>
  <si>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</si>
  <si>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</si>
  <si>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</si>
  <si>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</si>
  <si>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</si>
  <si>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</si>
  <si>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</si>
  <si>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</si>
  <si>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</si>
  <si>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</si>
  <si>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</si>
  <si>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</si>
  <si>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</si>
  <si>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</si>
  <si>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</si>
  <si>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</si>
  <si>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</si>
  <si>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</si>
  <si>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</si>
  <si>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</si>
  <si>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</si>
  <si>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</si>
  <si>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</si>
  <si>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</si>
  <si>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</si>
  <si>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</si>
  <si>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</si>
  <si>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</si>
  <si>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</si>
  <si>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</si>
  <si>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</si>
  <si>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</si>
  <si>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</si>
  <si>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</si>
  <si>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</si>
  <si>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</si>
  <si>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</si>
  <si>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</si>
  <si>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</si>
  <si>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</si>
  <si>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</si>
  <si>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</si>
  <si>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</si>
  <si>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</si>
  <si>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</si>
  <si>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</si>
  <si>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</si>
  <si>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</si>
  <si>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</si>
  <si>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</si>
  <si>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</si>
  <si>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</si>
  <si>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</si>
  <si>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</si>
  <si>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</si>
  <si>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</si>
  <si>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</si>
  <si>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</si>
  <si>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</si>
  <si>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</si>
  <si>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</si>
  <si>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</si>
  <si>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</si>
  <si>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</si>
  <si>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</si>
  <si>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</si>
  <si>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</si>
  <si>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</si>
  <si>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</si>
  <si>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</si>
  <si>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</si>
  <si>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</si>
  <si>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</si>
  <si>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</si>
  <si>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</si>
  <si>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</si>
  <si>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</si>
  <si>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</si>
  <si>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</si>
  <si>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</si>
  <si>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</si>
  <si>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</si>
  <si>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</si>
  <si>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</si>
  <si>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</si>
  <si>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</si>
  <si>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</si>
  <si>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</si>
  <si>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</si>
  <si>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</si>
  <si>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</si>
  <si>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</si>
  <si>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</si>
  <si>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</si>
  <si>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</si>
  <si>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</si>
  <si>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</si>
  <si>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</si>
  <si>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</si>
  <si>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</si>
  <si>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</si>
  <si>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</si>
  <si>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</si>
  <si>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</si>
  <si>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</si>
  <si>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</si>
  <si>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</si>
  <si>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</si>
  <si>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</si>
  <si>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</si>
  <si>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</si>
  <si>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</si>
  <si>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</si>
  <si>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</si>
  <si>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</si>
  <si>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</si>
  <si>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</si>
  <si>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</si>
  <si>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</si>
  <si>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</si>
  <si>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</si>
  <si>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</si>
  <si>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</si>
  <si>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</si>
  <si>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</si>
  <si>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</si>
  <si>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</si>
  <si>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</si>
  <si>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</si>
  <si>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</si>
  <si>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</si>
  <si>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</si>
  <si>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</si>
  <si>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</si>
  <si>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</si>
  <si>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</si>
  <si>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</si>
  <si>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</si>
  <si>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</si>
  <si>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</si>
  <si>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</si>
  <si>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</si>
  <si>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</si>
  <si>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</si>
  <si>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</si>
  <si>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</si>
  <si>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</si>
  <si>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</si>
  <si>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</si>
  <si>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</si>
  <si>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</si>
  <si>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</si>
  <si>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</si>
  <si>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</si>
  <si>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</si>
  <si>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</si>
  <si>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</si>
  <si>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</si>
  <si>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</si>
  <si>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</si>
  <si>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</si>
  <si>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</si>
  <si>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</si>
  <si>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</si>
  <si>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</si>
  <si>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</si>
  <si>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</si>
  <si>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</si>
  <si>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</si>
  <si>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</si>
  <si>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</si>
  <si>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</si>
  <si>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</si>
  <si>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</si>
  <si>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</si>
  <si>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</si>
  <si>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</si>
  <si>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</si>
  <si>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</si>
  <si>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</si>
  <si>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</si>
  <si>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</si>
  <si>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</si>
  <si>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</si>
  <si>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</si>
  <si>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</si>
  <si>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</si>
  <si>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</si>
  <si>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</si>
  <si>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</si>
  <si>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</si>
  <si>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</si>
  <si>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</si>
  <si>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</si>
  <si>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</si>
  <si>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</si>
  <si>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</si>
  <si>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</si>
  <si>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</si>
  <si>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</si>
  <si>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</si>
  <si>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</si>
  <si>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</si>
  <si>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</si>
  <si>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</si>
  <si>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</si>
  <si>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</si>
  <si>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</si>
  <si>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</si>
  <si>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</si>
  <si>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</si>
  <si>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</si>
  <si>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</si>
  <si>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</si>
  <si>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</si>
  <si>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</si>
  <si>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</si>
  <si>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</si>
  <si>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</si>
  <si>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</si>
  <si>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</si>
  <si>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</si>
  <si>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</si>
  <si>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</si>
  <si>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</si>
  <si>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</si>
  <si>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</si>
  <si>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</si>
  <si>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</si>
  <si>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</si>
  <si>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</si>
  <si>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</si>
  <si>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</si>
  <si>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</si>
  <si>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</si>
  <si>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</si>
  <si>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</si>
  <si>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</si>
  <si>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</si>
  <si>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</si>
  <si>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</si>
  <si>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</si>
  <si>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</si>
  <si>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</si>
  <si>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</si>
  <si>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</si>
  <si>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</si>
  <si>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</si>
  <si>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</si>
  <si>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</si>
  <si>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</si>
  <si>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</si>
  <si>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</si>
  <si>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</si>
  <si>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</si>
  <si>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</si>
  <si>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</si>
  <si>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</si>
  <si>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</si>
  <si>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</si>
  <si>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</si>
  <si>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</si>
  <si>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</si>
  <si>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</si>
  <si>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</si>
  <si>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</si>
  <si>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</si>
  <si>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</si>
  <si>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</si>
  <si>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</si>
  <si>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</si>
  <si>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</si>
  <si>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</si>
  <si>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</si>
  <si>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</si>
  <si>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</si>
  <si>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</si>
  <si>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</si>
  <si>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</si>
  <si>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</si>
  <si>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</si>
  <si>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</si>
  <si>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</si>
  <si>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</si>
  <si>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</si>
  <si>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</si>
  <si>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</si>
  <si>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</si>
  <si>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</si>
  <si>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</si>
  <si>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</si>
  <si>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</si>
  <si>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</si>
  <si>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</si>
  <si>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</si>
  <si>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</si>
  <si>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</si>
  <si>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</si>
  <si>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</si>
  <si>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</si>
  <si>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</si>
  <si>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</si>
  <si>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</si>
  <si>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</si>
  <si>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</si>
  <si>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</si>
  <si>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</si>
  <si>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</si>
  <si>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</si>
  <si>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</si>
  <si>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</si>
  <si>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</si>
  <si>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</si>
  <si>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</si>
  <si>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</si>
  <si>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</si>
  <si>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</si>
  <si>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</si>
  <si>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</si>
  <si>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</si>
  <si>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</si>
  <si>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</si>
  <si>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</si>
  <si>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</si>
  <si>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</si>
  <si>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</si>
  <si>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</si>
  <si>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</si>
  <si>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</si>
  <si>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</si>
  <si>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</si>
  <si>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</si>
  <si>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</si>
  <si>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</si>
  <si>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</si>
  <si>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</si>
  <si>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</si>
  <si>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</si>
  <si>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</si>
  <si>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</si>
  <si>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</si>
  <si>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</si>
  <si>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</si>
  <si>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</si>
  <si>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</si>
  <si>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</si>
  <si>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</si>
  <si>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</si>
  <si>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</si>
  <si>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</si>
  <si>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</si>
  <si>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</si>
  <si>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</si>
  <si>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</si>
  <si>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</si>
  <si>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</si>
  <si>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</si>
  <si>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</si>
  <si>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</si>
  <si>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</si>
  <si>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</si>
  <si>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</si>
  <si>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</si>
  <si>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</si>
  <si>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</si>
  <si>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</si>
  <si>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</si>
  <si>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</si>
  <si>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</si>
  <si>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</si>
  <si>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</si>
  <si>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</si>
  <si>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</si>
  <si>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</si>
  <si>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</si>
  <si>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</si>
  <si>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</si>
  <si>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</si>
  <si>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</si>
  <si>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</si>
  <si>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</si>
  <si>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</si>
  <si>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</si>
  <si>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</si>
  <si>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</si>
  <si>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</si>
  <si>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</si>
  <si>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</si>
  <si>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</si>
  <si>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</si>
  <si>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</si>
  <si>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</si>
  <si>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</si>
  <si>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</si>
  <si>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</si>
  <si>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</si>
  <si>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</si>
  <si>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</si>
  <si>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</si>
  <si>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</si>
  <si>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</si>
  <si>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</si>
  <si>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</si>
  <si>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</si>
  <si>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</si>
  <si>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</si>
  <si>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</si>
  <si>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</si>
  <si>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</si>
  <si>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</si>
  <si>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</si>
  <si>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</si>
  <si>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</si>
  <si>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</si>
  <si>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</si>
  <si>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</si>
  <si>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</si>
  <si>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</si>
  <si>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</si>
  <si>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</si>
  <si>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</si>
  <si>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</si>
  <si>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</si>
  <si>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</si>
  <si>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</si>
  <si>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</si>
  <si>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</si>
  <si>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</si>
  <si>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</si>
  <si>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</si>
  <si>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</si>
  <si>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</si>
  <si>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</si>
  <si>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</si>
  <si>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</si>
  <si>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</si>
  <si>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</si>
  <si>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</si>
  <si>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</si>
  <si>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</si>
  <si>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</si>
  <si>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</si>
  <si>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</si>
  <si>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</si>
  <si>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</si>
  <si>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</si>
  <si>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</si>
  <si>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</si>
  <si>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</si>
  <si>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</si>
  <si>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</si>
  <si>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</si>
  <si>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</si>
  <si>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</si>
  <si>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</si>
  <si>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</si>
  <si>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</si>
  <si>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</si>
  <si>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</si>
  <si>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</si>
  <si>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</si>
  <si>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</si>
  <si>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</si>
  <si>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</si>
  <si>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</si>
  <si>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</si>
  <si>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</si>
  <si>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</si>
  <si>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</si>
  <si>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</si>
  <si>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</si>
  <si>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</si>
  <si>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</si>
  <si>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</si>
  <si>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</si>
  <si>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</si>
  <si>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</si>
  <si>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</si>
  <si>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</si>
  <si>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</si>
  <si>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</si>
  <si>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</si>
  <si>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</si>
  <si>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</si>
  <si>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</si>
  <si>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</si>
  <si>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</si>
  <si>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</si>
  <si>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</si>
  <si>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</si>
  <si>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</si>
  <si>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</si>
  <si>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</si>
  <si>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</si>
  <si>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</si>
  <si>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</si>
  <si>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</si>
  <si>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</si>
  <si>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</si>
  <si>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</si>
  <si>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</si>
  <si>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</si>
  <si>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</si>
  <si>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</si>
  <si>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</si>
  <si>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</si>
  <si>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</si>
  <si>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</si>
  <si>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</si>
  <si>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</si>
  <si>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</si>
  <si>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</si>
  <si>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</si>
  <si>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</si>
  <si>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</si>
  <si>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</si>
  <si>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</si>
  <si>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</si>
  <si>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</si>
  <si>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</si>
  <si>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</si>
  <si>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</si>
  <si>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</si>
  <si>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</si>
  <si>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</si>
  <si>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</si>
  <si>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</si>
  <si>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</si>
  <si>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</si>
  <si>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</si>
  <si>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</si>
  <si>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</si>
  <si>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</si>
  <si>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</si>
  <si>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</si>
  <si>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</si>
  <si>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</si>
  <si>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</si>
  <si>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</si>
  <si>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</si>
  <si>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</si>
  <si>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</si>
  <si>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</si>
  <si>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</si>
  <si>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</si>
  <si>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</si>
  <si>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</si>
  <si>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</si>
  <si>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</si>
  <si>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</si>
  <si>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</si>
  <si>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</si>
  <si>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</si>
  <si>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</si>
  <si>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</si>
  <si>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</si>
  <si>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</si>
  <si>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</si>
  <si>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</si>
  <si>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</si>
  <si>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</si>
  <si>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</si>
  <si>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</si>
  <si>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</si>
  <si>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</si>
  <si>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</si>
  <si>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</si>
  <si>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</si>
  <si>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</si>
  <si>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</si>
  <si>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</si>
  <si>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</si>
  <si>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</si>
  <si>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</si>
  <si>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</si>
  <si>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</si>
  <si>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</si>
  <si>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</si>
  <si>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</si>
  <si>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</si>
  <si>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</si>
  <si>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</si>
  <si>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</si>
  <si>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</si>
  <si>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</si>
  <si>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</si>
  <si>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</si>
  <si>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</si>
  <si>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</si>
  <si>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</si>
  <si>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</si>
  <si>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</si>
  <si>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</si>
  <si>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</si>
  <si>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</si>
  <si>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</si>
  <si>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</si>
  <si>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</si>
  <si>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</si>
  <si>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</si>
  <si>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</si>
  <si>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</si>
  <si>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</si>
  <si>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</si>
  <si>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</si>
  <si>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</si>
  <si>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</si>
  <si>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</si>
  <si>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</si>
  <si>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</si>
  <si>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</si>
  <si>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</si>
  <si>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</si>
  <si>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</si>
  <si>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</si>
  <si>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</si>
  <si>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</si>
  <si>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</si>
  <si>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</si>
  <si>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</si>
  <si>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</si>
  <si>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</si>
  <si>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</si>
  <si>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</si>
  <si>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</si>
  <si>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</si>
  <si>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</si>
  <si>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</si>
  <si>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</si>
  <si>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</si>
  <si>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</si>
  <si>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</si>
  <si>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</si>
  <si>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</si>
  <si>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</si>
  <si>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</si>
  <si>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</si>
  <si>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</si>
  <si>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</si>
  <si>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</si>
  <si>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</si>
  <si>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</si>
  <si>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</si>
  <si>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</si>
  <si>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</si>
  <si>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</si>
  <si>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</si>
  <si>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</si>
  <si>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</si>
  <si>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</si>
  <si>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</si>
  <si>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</si>
  <si>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</si>
  <si>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</si>
  <si>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</si>
  <si>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</si>
  <si>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</si>
  <si>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</si>
  <si>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</si>
  <si>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</si>
  <si>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</si>
  <si>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</si>
  <si>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</si>
  <si>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</si>
  <si>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</si>
  <si>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</si>
  <si>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</si>
  <si>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</si>
  <si>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</si>
  <si>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</si>
  <si>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</si>
  <si>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</si>
  <si>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</si>
  <si>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</si>
  <si>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</si>
  <si>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</si>
  <si>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</si>
  <si>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</si>
  <si>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</si>
  <si>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</si>
  <si>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</si>
  <si>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</si>
  <si>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</si>
  <si>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</si>
  <si>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</si>
  <si>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</si>
  <si>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</si>
  <si>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</si>
  <si>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</si>
  <si>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</si>
  <si>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</si>
  <si>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</si>
  <si>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</si>
  <si>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</si>
  <si>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</si>
  <si>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</si>
  <si>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</si>
  <si>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</si>
  <si>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</si>
  <si>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</si>
  <si>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</si>
  <si>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</si>
  <si>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</si>
  <si>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</si>
  <si>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</si>
  <si>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</si>
  <si>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</si>
  <si>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</si>
  <si>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</si>
  <si>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</si>
  <si>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</si>
  <si>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</si>
  <si>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</si>
  <si>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</si>
  <si>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</si>
  <si>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</si>
  <si>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</si>
  <si>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</si>
  <si>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</si>
  <si>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</si>
  <si>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</si>
  <si>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</si>
  <si>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</si>
  <si>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</si>
  <si>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</si>
  <si>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</si>
  <si>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</si>
  <si>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</si>
  <si>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</si>
  <si>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</si>
  <si>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</si>
  <si>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</si>
  <si>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</si>
  <si>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</si>
  <si>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</si>
  <si>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</si>
  <si>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</si>
  <si>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</si>
  <si>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</si>
  <si>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</si>
  <si>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</si>
  <si>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</si>
  <si>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</si>
  <si>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</si>
  <si>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</si>
  <si>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</si>
  <si>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</si>
  <si>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</si>
  <si>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</si>
  <si>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</si>
  <si>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</si>
  <si>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</si>
  <si>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</si>
  <si>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</si>
  <si>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</si>
  <si>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</si>
  <si>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</si>
  <si>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</si>
  <si>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</si>
  <si>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</si>
  <si>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</si>
  <si>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</si>
  <si>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</si>
  <si>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</si>
  <si>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</si>
  <si>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</si>
  <si>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</si>
  <si>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</si>
  <si>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</si>
  <si>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</si>
  <si>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</si>
  <si>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</si>
  <si>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</si>
  <si>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</si>
  <si>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</si>
  <si>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</si>
  <si>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</si>
  <si>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</si>
  <si>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</si>
  <si>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</si>
  <si>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</si>
  <si>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</si>
  <si>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</si>
  <si>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</si>
  <si>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</si>
  <si>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</si>
  <si>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</si>
  <si>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</si>
  <si>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</si>
  <si>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</si>
  <si>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</si>
  <si>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</si>
  <si>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</si>
  <si>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</si>
  <si>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</si>
  <si>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</si>
  <si>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</si>
  <si>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</si>
  <si>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</si>
  <si>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</si>
  <si>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</si>
  <si>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</si>
  <si>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</si>
  <si>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</si>
  <si>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</si>
  <si>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</si>
  <si>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</si>
  <si>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</si>
  <si>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</si>
  <si>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</si>
  <si>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</si>
  <si>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</si>
  <si>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</si>
  <si>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</si>
  <si>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</si>
  <si>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</si>
  <si>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</si>
  <si>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</si>
  <si>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</si>
  <si>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</si>
  <si>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</si>
  <si>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</si>
  <si>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</si>
  <si>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</si>
  <si>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</si>
  <si>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</si>
  <si>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</si>
  <si>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</si>
  <si>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</si>
  <si>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</si>
  <si>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</si>
  <si>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</si>
  <si>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</si>
  <si>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</si>
  <si>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</si>
  <si>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</si>
  <si>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</si>
  <si>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</si>
  <si>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</si>
  <si>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</si>
  <si>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</si>
  <si>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</si>
  <si>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</si>
  <si>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</si>
  <si>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</si>
  <si>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</si>
  <si>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</si>
  <si>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</si>
  <si>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</si>
  <si>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</si>
  <si>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</si>
  <si>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</si>
  <si>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</si>
  <si>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</si>
  <si>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</si>
  <si>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</si>
  <si>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</si>
  <si>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</si>
  <si>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</si>
  <si>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</si>
  <si>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</si>
  <si>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</si>
  <si>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</si>
  <si>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</si>
  <si>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</si>
  <si>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</si>
  <si>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</si>
  <si>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</si>
  <si>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</si>
  <si>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</si>
  <si>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</si>
  <si>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</si>
  <si>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</si>
  <si>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</si>
  <si>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</si>
  <si>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</si>
  <si>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</si>
  <si>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</si>
  <si>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</si>
  <si>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</si>
  <si>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</si>
  <si>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</si>
  <si>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</si>
  <si>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</si>
  <si>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</si>
  <si>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</si>
  <si>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</si>
  <si>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</si>
  <si>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</si>
  <si>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</si>
  <si>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</si>
  <si>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</si>
  <si>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</si>
  <si>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</si>
  <si>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</si>
  <si>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</si>
  <si>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</si>
  <si>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</si>
  <si>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</si>
  <si>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</si>
  <si>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</si>
  <si>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</si>
  <si>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</si>
  <si>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</si>
  <si>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</si>
  <si>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</si>
  <si>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</si>
  <si>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</si>
  <si>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</si>
  <si>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</si>
  <si>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</si>
  <si>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</si>
  <si>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</si>
  <si>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</si>
  <si>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</si>
  <si>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</si>
  <si>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</si>
  <si>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</si>
  <si>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</si>
  <si>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</si>
  <si>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</si>
  <si>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</si>
  <si>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</si>
  <si>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</si>
  <si>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</si>
  <si>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</si>
  <si>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</si>
  <si>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</si>
  <si>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</si>
  <si>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</si>
  <si>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</si>
  <si>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</si>
  <si>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</si>
  <si>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</si>
  <si>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</si>
  <si>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</si>
  <si>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</si>
  <si>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</si>
  <si>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</si>
  <si>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</si>
  <si>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</si>
  <si>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</si>
  <si>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</si>
  <si>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</si>
  <si>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</si>
  <si>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</si>
  <si>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</si>
  <si>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</si>
  <si>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</si>
  <si>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</si>
  <si>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</si>
  <si>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</si>
  <si>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</si>
  <si>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</si>
  <si>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</si>
  <si>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</si>
  <si>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</si>
  <si>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</si>
  <si>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</si>
  <si>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</si>
  <si>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</si>
  <si>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</si>
  <si>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</si>
  <si>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</si>
  <si>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</si>
  <si>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</si>
  <si>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</si>
  <si>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</si>
  <si>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</si>
  <si>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</si>
  <si>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</si>
  <si>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</si>
  <si>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</si>
  <si>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</si>
  <si>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</si>
  <si>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</si>
  <si>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</si>
  <si>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</si>
  <si>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</si>
  <si>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</si>
  <si>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</si>
  <si>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</si>
  <si>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</si>
  <si>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</si>
  <si>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</si>
  <si>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</si>
  <si>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</si>
  <si>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</si>
  <si>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</si>
  <si>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</si>
  <si>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</si>
  <si>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</si>
  <si>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</si>
  <si>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</si>
  <si>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</si>
  <si>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</si>
  <si>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</si>
  <si>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</si>
  <si>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</si>
  <si>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</si>
  <si>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</si>
  <si>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</si>
  <si>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</si>
  <si>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</si>
  <si>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</si>
  <si>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</si>
  <si>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</si>
  <si>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</si>
  <si>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</si>
  <si>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</si>
  <si>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</si>
  <si>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</si>
  <si>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</si>
  <si>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</si>
  <si>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</si>
  <si>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</si>
  <si>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</si>
  <si>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</si>
  <si>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</si>
  <si>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</si>
  <si>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</si>
  <si>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</si>
  <si>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</si>
  <si>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</si>
  <si>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</si>
  <si>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</si>
  <si>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</si>
  <si>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</si>
  <si>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</si>
  <si>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</si>
  <si>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</si>
  <si>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</si>
  <si>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</si>
  <si>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</si>
  <si>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</si>
  <si>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</si>
  <si>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</si>
  <si>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</si>
  <si>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</si>
  <si>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</si>
  <si>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</si>
  <si>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</si>
  <si>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</si>
  <si>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</si>
  <si>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</si>
  <si>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</si>
  <si>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</si>
  <si>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</si>
  <si>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</si>
  <si>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</si>
  <si>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</si>
  <si>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</si>
  <si>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</si>
  <si>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</si>
  <si>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</si>
  <si>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</si>
  <si>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</si>
  <si>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</si>
  <si>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</si>
  <si>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</si>
  <si>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</si>
  <si>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</si>
  <si>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</si>
  <si>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</si>
  <si>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</si>
  <si>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</si>
  <si>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</si>
  <si>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</si>
  <si>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</si>
  <si>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</si>
  <si>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</si>
  <si>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</si>
  <si>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</si>
  <si>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</si>
  <si>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</si>
  <si>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</si>
  <si>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</si>
  <si>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</si>
  <si>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</si>
  <si>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</si>
  <si>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</si>
  <si>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</si>
  <si>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</si>
  <si>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</si>
  <si>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</si>
  <si>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</si>
  <si>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</si>
  <si>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</si>
  <si>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</si>
  <si>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</si>
  <si>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</si>
  <si>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</si>
  <si>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</si>
  <si>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</si>
  <si>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</si>
  <si>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</si>
  <si>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</si>
  <si>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</si>
  <si>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</si>
  <si>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</si>
  <si>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</si>
  <si>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</si>
  <si>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</si>
  <si>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</si>
  <si>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</si>
  <si>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</si>
  <si>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</si>
  <si>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</si>
  <si>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</si>
  <si>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</si>
  <si>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</si>
  <si>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</si>
  <si>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</si>
  <si>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</si>
  <si>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</si>
  <si>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</si>
  <si>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</si>
  <si>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</si>
  <si>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</si>
  <si>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</si>
  <si>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</si>
  <si>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</si>
  <si>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</si>
  <si>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</si>
  <si>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</si>
  <si>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</si>
  <si>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</si>
  <si>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</si>
  <si>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</si>
  <si>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</si>
  <si>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</si>
  <si>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</si>
  <si>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</si>
  <si>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</si>
  <si>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</si>
  <si>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</si>
  <si>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</si>
  <si>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</si>
  <si>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</si>
  <si>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</si>
  <si>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</si>
  <si>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</si>
  <si>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</si>
  <si>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</si>
  <si>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</si>
  <si>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</si>
  <si>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</si>
  <si>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</si>
  <si>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</si>
  <si>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</si>
  <si>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</si>
  <si>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</si>
  <si>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</si>
  <si>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</si>
  <si>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</si>
  <si>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</si>
  <si>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</si>
  <si>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</si>
  <si>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</si>
  <si>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</si>
  <si>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</si>
  <si>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</si>
  <si>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</si>
  <si>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</si>
  <si>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</si>
  <si>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</si>
  <si>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</si>
  <si>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</si>
  <si>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</si>
  <si>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</si>
  <si>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</si>
  <si>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</si>
  <si>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</si>
  <si>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</si>
  <si>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</si>
  <si>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</si>
  <si>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</si>
  <si>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</si>
  <si>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</si>
  <si>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</si>
  <si>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</si>
  <si>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</si>
  <si>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</si>
  <si>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</si>
  <si>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</si>
  <si>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</si>
  <si>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</si>
  <si>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</si>
  <si>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</si>
  <si>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</si>
  <si>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</si>
  <si>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</si>
  <si>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</si>
  <si>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</si>
  <si>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</si>
  <si>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</si>
  <si>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</si>
  <si>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</si>
  <si>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</si>
  <si>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</si>
  <si>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</si>
  <si>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</si>
  <si>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</si>
  <si>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</si>
  <si>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</si>
  <si>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</si>
  <si>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</si>
  <si>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</si>
  <si>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</si>
  <si>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</si>
  <si>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</si>
  <si>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</si>
  <si>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</si>
  <si>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</si>
  <si>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</si>
  <si>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</si>
  <si>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</si>
  <si>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</si>
  <si>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</si>
  <si>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</si>
  <si>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</si>
  <si>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</si>
  <si>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</si>
  <si>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</si>
  <si>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</si>
  <si>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</si>
  <si>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</si>
  <si>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</si>
  <si>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</si>
  <si>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</si>
  <si>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</si>
  <si>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</si>
  <si>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</si>
  <si>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</si>
  <si>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</si>
  <si>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</si>
  <si>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</si>
  <si>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</si>
  <si>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</si>
  <si>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</si>
  <si>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</si>
  <si>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</si>
  <si>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</si>
  <si>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</si>
  <si>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</si>
  <si>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</si>
  <si>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</si>
  <si>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</si>
  <si>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</si>
  <si>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</si>
  <si>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</si>
  <si>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</si>
  <si>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</si>
  <si>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</si>
  <si>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</si>
  <si>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</si>
  <si>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</si>
  <si>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</si>
  <si>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</si>
  <si>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</si>
  <si>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</si>
  <si>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</si>
  <si>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</si>
  <si>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</si>
  <si>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</si>
  <si>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</si>
  <si>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</si>
  <si>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</si>
  <si>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</si>
  <si>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</si>
  <si>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</si>
  <si>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</si>
  <si>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</si>
  <si>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</si>
  <si>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</si>
  <si>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</si>
  <si>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</si>
  <si>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</si>
  <si>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</si>
  <si>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</si>
  <si>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</si>
  <si>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</si>
  <si>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</si>
  <si>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</si>
  <si>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</si>
  <si>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</si>
  <si>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</si>
  <si>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</si>
  <si>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</si>
  <si>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</si>
  <si>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</si>
  <si>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</si>
  <si>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</si>
  <si>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</si>
  <si>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</si>
  <si>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</si>
  <si>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</si>
  <si>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</si>
  <si>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</si>
  <si>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</si>
  <si>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</si>
  <si>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</si>
  <si>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</si>
  <si>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</si>
  <si>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</si>
  <si>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</si>
  <si>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</si>
  <si>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</si>
  <si>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</si>
  <si>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</si>
  <si>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</si>
  <si>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</si>
  <si>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</si>
  <si>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</si>
  <si>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</si>
  <si>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</si>
  <si>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</si>
  <si>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</si>
  <si>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</si>
  <si>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</si>
  <si>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</si>
  <si>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</si>
  <si>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</si>
  <si>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</si>
  <si>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</si>
  <si>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</si>
  <si>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</si>
  <si>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</si>
  <si>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</si>
  <si>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</si>
  <si>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</si>
  <si>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</si>
  <si>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</si>
  <si>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</si>
  <si>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</si>
  <si>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</si>
  <si>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</si>
  <si>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</si>
  <si>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</si>
  <si>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</si>
  <si>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</si>
  <si>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</si>
  <si>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</si>
  <si>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</si>
  <si>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</si>
  <si>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</si>
  <si>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</si>
  <si>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</si>
  <si>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</si>
  <si>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</si>
  <si>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</si>
  <si>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</si>
  <si>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</si>
  <si>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</si>
  <si>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</si>
  <si>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</si>
  <si>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</si>
  <si>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</si>
  <si>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</si>
  <si>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</si>
  <si>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</si>
  <si>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</si>
  <si>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</si>
  <si>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</si>
  <si>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</si>
  <si>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</si>
  <si>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</si>
  <si>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</si>
  <si>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</si>
  <si>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</si>
  <si>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</si>
  <si>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</si>
  <si>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</si>
  <si>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</si>
  <si>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</si>
  <si>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</si>
  <si>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</si>
  <si>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</si>
  <si>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</si>
  <si>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</si>
  <si>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</si>
  <si>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</si>
  <si>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</si>
  <si>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</si>
  <si>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</si>
  <si>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</si>
  <si>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</si>
  <si>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</si>
  <si>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</si>
  <si>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</si>
  <si>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</si>
  <si>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</si>
  <si>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</si>
  <si>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</si>
  <si>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</si>
  <si>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</si>
  <si>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</si>
  <si>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</si>
  <si>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</si>
  <si>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</si>
  <si>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</si>
  <si>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</si>
  <si>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</si>
  <si>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</si>
  <si>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</si>
  <si>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</si>
  <si>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</si>
  <si>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</si>
  <si>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</si>
  <si>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</si>
  <si>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</si>
  <si>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</si>
  <si>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</si>
  <si>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</si>
  <si>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</si>
  <si>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</si>
  <si>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</si>
  <si>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</si>
  <si>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</si>
  <si>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</si>
  <si>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</si>
  <si>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</si>
  <si>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</si>
  <si>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</si>
  <si>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</si>
  <si>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</si>
  <si>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</si>
  <si>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</si>
  <si>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</si>
  <si>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</si>
  <si>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</si>
  <si>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</si>
  <si>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</si>
  <si>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</si>
  <si>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</si>
  <si>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</si>
  <si>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</si>
  <si>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</si>
  <si>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</si>
  <si>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</si>
  <si>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</si>
  <si>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</si>
  <si>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</si>
  <si>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</si>
  <si>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</si>
  <si>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</si>
  <si>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</si>
  <si>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</si>
  <si>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</si>
  <si>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</si>
  <si>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</si>
  <si>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</si>
  <si>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</si>
  <si>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</si>
  <si>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</si>
  <si>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</si>
  <si>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</si>
  <si>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</si>
  <si>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</si>
  <si>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</si>
  <si>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</si>
  <si>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</si>
  <si>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</si>
  <si>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</si>
  <si>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</si>
  <si>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</si>
  <si>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</si>
  <si>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</si>
  <si>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</si>
  <si>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</si>
  <si>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</si>
  <si>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</si>
  <si>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</si>
  <si>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</si>
  <si>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</si>
  <si>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</si>
  <si>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</si>
  <si>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</si>
  <si>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</si>
  <si>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</si>
  <si>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</si>
  <si>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</si>
  <si>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</si>
  <si>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</si>
  <si>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</si>
  <si>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</si>
  <si>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</si>
  <si>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</si>
  <si>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</si>
  <si>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</si>
  <si>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</si>
  <si>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</si>
  <si>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</si>
  <si>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</si>
  <si>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</si>
  <si>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</si>
  <si>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</si>
  <si>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</si>
  <si>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</si>
  <si>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</si>
  <si>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</si>
  <si>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</si>
  <si>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</si>
  <si>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</si>
  <si>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</si>
  <si>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</si>
  <si>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</si>
  <si>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</si>
  <si>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</si>
  <si>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</si>
  <si>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</si>
  <si>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</si>
  <si>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</si>
  <si>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</si>
  <si>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</si>
  <si>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</si>
  <si>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</si>
  <si>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</si>
  <si>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</si>
  <si>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</si>
  <si>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</si>
  <si>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</si>
  <si>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</si>
  <si>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</si>
  <si>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</si>
  <si>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</si>
  <si>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</si>
  <si>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</si>
  <si>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</si>
  <si>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</si>
  <si>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</si>
  <si>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</si>
  <si>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</si>
  <si>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</si>
  <si>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</si>
  <si>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</si>
  <si>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</si>
  <si>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</si>
  <si>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</si>
  <si>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</si>
  <si>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</si>
  <si>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</si>
  <si>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</si>
  <si>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</si>
  <si>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</si>
  <si>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</si>
  <si>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</si>
  <si>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</si>
  <si>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</si>
  <si>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</si>
  <si>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</si>
  <si>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</si>
  <si>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</si>
  <si>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</si>
  <si>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</si>
  <si>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</si>
  <si>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</si>
  <si>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</si>
  <si>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</si>
  <si>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</si>
  <si>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</si>
  <si>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</si>
  <si>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</si>
  <si>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</si>
  <si>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</si>
  <si>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</si>
  <si>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</si>
  <si>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</si>
  <si>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</si>
  <si>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</si>
  <si>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</si>
  <si>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</si>
  <si>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</si>
  <si>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</si>
  <si>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</si>
  <si>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</si>
  <si>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</si>
  <si>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</si>
  <si>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</si>
  <si>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</si>
  <si>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</si>
  <si>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</si>
  <si>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</si>
  <si>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</si>
  <si>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</si>
  <si>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</si>
  <si>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</si>
  <si>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</si>
  <si>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</si>
  <si>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</si>
  <si>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</si>
  <si>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</si>
  <si>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</si>
  <si>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</si>
  <si>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</si>
  <si>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</si>
  <si>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</si>
  <si>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</si>
  <si>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</si>
  <si>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</si>
  <si>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</si>
  <si>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</si>
  <si>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</si>
  <si>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</si>
  <si>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</si>
  <si>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</si>
  <si>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</si>
  <si>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</si>
  <si>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</si>
  <si>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</si>
  <si>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</si>
  <si>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</si>
  <si>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</si>
  <si>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</si>
  <si>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</si>
  <si>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</si>
  <si>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</si>
  <si>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</si>
  <si>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</si>
  <si>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</si>
  <si>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</si>
  <si>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</si>
  <si>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</si>
  <si>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</si>
  <si>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</si>
  <si>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</si>
  <si>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</si>
  <si>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</si>
  <si>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</si>
  <si>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</si>
  <si>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</si>
  <si>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</si>
  <si>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</si>
  <si>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</si>
  <si>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</si>
  <si>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</si>
  <si>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</si>
  <si>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</si>
  <si>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</si>
  <si>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</si>
  <si>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</si>
  <si>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</si>
  <si>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</si>
  <si>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</si>
  <si>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</si>
  <si>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</si>
  <si>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</si>
  <si>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</si>
  <si>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</si>
  <si>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</si>
  <si>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</si>
  <si>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</si>
  <si>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</si>
  <si>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</si>
  <si>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</si>
  <si>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</si>
  <si>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</si>
  <si>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</si>
  <si>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</si>
  <si>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</si>
  <si>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</si>
  <si>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</si>
  <si>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</si>
  <si>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</si>
  <si>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</si>
  <si>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</si>
  <si>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</si>
  <si>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</si>
  <si>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</si>
  <si>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</si>
  <si>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</si>
  <si>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</si>
  <si>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</si>
  <si>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</si>
  <si>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</si>
  <si>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</si>
  <si>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</si>
  <si>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</si>
  <si>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</si>
  <si>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</si>
  <si>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</si>
  <si>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</si>
  <si>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</si>
  <si>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</si>
  <si>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</si>
  <si>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</si>
  <si>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</si>
  <si>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</si>
  <si>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</si>
  <si>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</si>
  <si>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</si>
  <si>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</si>
  <si>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</si>
  <si>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</si>
  <si>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</si>
  <si>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</si>
  <si>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</si>
  <si>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</si>
  <si>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</si>
  <si>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</si>
  <si>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</si>
  <si>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</si>
  <si>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</si>
  <si>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</si>
  <si>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</si>
  <si>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</si>
  <si>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</si>
  <si>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</si>
  <si>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</si>
  <si>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</si>
  <si>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</si>
  <si>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</si>
  <si>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</si>
  <si>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</si>
  <si>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</si>
  <si>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</si>
  <si>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</si>
  <si>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</si>
  <si>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</si>
  <si>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</si>
  <si>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</si>
  <si>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</si>
  <si>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</si>
  <si>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</si>
  <si>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</si>
  <si>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</si>
  <si>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</si>
  <si>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</si>
  <si>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</si>
  <si>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</si>
  <si>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</si>
  <si>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</si>
  <si>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</si>
  <si>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</si>
  <si>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</si>
  <si>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</si>
  <si>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</si>
  <si>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</si>
  <si>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</si>
  <si>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</si>
  <si>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</si>
  <si>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</si>
  <si>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</si>
  <si>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</si>
  <si>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</si>
  <si>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</si>
  <si>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</si>
  <si>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</si>
  <si>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</si>
  <si>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</si>
  <si>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</si>
  <si>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</si>
  <si>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</si>
  <si>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</si>
  <si>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</si>
  <si>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</si>
  <si>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</si>
  <si>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</si>
  <si>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</si>
  <si>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</si>
  <si>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</si>
  <si>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</si>
  <si>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</si>
  <si>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</si>
  <si>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</si>
  <si>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</si>
  <si>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</si>
  <si>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</si>
  <si>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</si>
  <si>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</si>
  <si>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</si>
  <si>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</si>
  <si>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</si>
  <si>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</si>
  <si>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</si>
  <si>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</si>
  <si>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</si>
  <si>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</si>
  <si>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</si>
  <si>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</si>
  <si>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</si>
  <si>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</si>
  <si>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</si>
  <si>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</si>
  <si>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</si>
  <si>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</si>
  <si>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</si>
  <si>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</si>
  <si>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</si>
  <si>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</si>
  <si>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</si>
  <si>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</si>
  <si>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</si>
  <si>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</si>
  <si>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</si>
  <si>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</si>
  <si>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</si>
  <si>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</si>
  <si>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</si>
  <si>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</si>
  <si>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</si>
  <si>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</si>
  <si>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</si>
  <si>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</si>
  <si>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</si>
  <si>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</si>
  <si>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</si>
  <si>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</si>
  <si>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</si>
  <si>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</si>
  <si>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</si>
  <si>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</si>
  <si>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</si>
  <si>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</si>
  <si>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</si>
  <si>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</si>
  <si>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</si>
  <si>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</si>
  <si>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</si>
  <si>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</si>
  <si>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</si>
  <si>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</si>
  <si>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</si>
  <si>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</si>
  <si>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</si>
  <si>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</si>
  <si>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</si>
  <si>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</si>
  <si>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</si>
  <si>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</si>
  <si>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</si>
  <si>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</si>
  <si>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</si>
  <si>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</si>
  <si>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</si>
  <si>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</si>
  <si>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</si>
  <si>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</si>
  <si>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</si>
  <si>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</si>
  <si>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</si>
  <si>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</si>
  <si>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</si>
  <si>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</si>
  <si>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</si>
  <si>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</si>
  <si>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</si>
  <si>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</si>
  <si>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</si>
  <si>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</si>
  <si>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</si>
  <si>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</si>
  <si>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</si>
  <si>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</si>
  <si>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</si>
  <si>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</si>
  <si>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</si>
  <si>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</si>
  <si>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</si>
  <si>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</si>
  <si>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</si>
  <si>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</si>
  <si>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</si>
  <si>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</si>
  <si>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</si>
  <si>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</si>
  <si>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</si>
  <si>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</si>
  <si>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</si>
  <si>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</si>
  <si>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</si>
  <si>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</si>
  <si>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</si>
  <si>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</si>
  <si>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</si>
  <si>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</si>
  <si>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</si>
  <si>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</si>
  <si>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</si>
  <si>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</si>
  <si>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</si>
  <si>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</si>
  <si>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</si>
  <si>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</si>
  <si>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</si>
  <si>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</si>
  <si>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</si>
  <si>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</si>
  <si>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</si>
  <si>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</si>
  <si>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</si>
  <si>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</si>
  <si>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</si>
  <si>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</si>
  <si>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</si>
  <si>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</si>
  <si>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</si>
  <si>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</si>
  <si>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</si>
  <si>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</si>
  <si>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</si>
  <si>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</si>
  <si>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</si>
  <si>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</si>
  <si>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</si>
  <si>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</si>
  <si>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</si>
  <si>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</si>
  <si>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</si>
  <si>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</si>
  <si>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</si>
  <si>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</si>
  <si>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</si>
  <si>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</si>
  <si>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</si>
  <si>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</si>
  <si>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</si>
  <si>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</si>
  <si>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</si>
  <si>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</si>
  <si>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</si>
  <si>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</si>
  <si>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</si>
  <si>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</si>
  <si>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</si>
  <si>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</si>
  <si>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</si>
  <si>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</si>
  <si>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</si>
  <si>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</si>
  <si>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</si>
  <si>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</si>
  <si>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</si>
  <si>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</si>
  <si>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</si>
  <si>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</si>
  <si>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</si>
  <si>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</si>
  <si>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</si>
  <si>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</si>
  <si>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</si>
  <si>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</si>
  <si>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</si>
  <si>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</si>
  <si>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</si>
  <si>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</si>
  <si>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</si>
  <si>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</si>
  <si>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</si>
  <si>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</si>
  <si>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</si>
  <si>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</si>
  <si>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</si>
  <si>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</si>
  <si>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</si>
  <si>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</si>
  <si>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</si>
  <si>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</si>
  <si>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</si>
  <si>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</si>
  <si>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</si>
  <si>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</si>
  <si>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</si>
  <si>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</si>
  <si>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</si>
  <si>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</si>
  <si>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</si>
  <si>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</si>
  <si>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</si>
  <si>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</si>
  <si>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</si>
  <si>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</si>
  <si>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</si>
  <si>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</si>
  <si>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</si>
  <si>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</si>
  <si>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</si>
  <si>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</si>
  <si>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</si>
  <si>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</si>
  <si>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</si>
  <si>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</si>
  <si>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</si>
  <si>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</si>
  <si>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</si>
  <si>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</si>
  <si>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</si>
  <si>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</si>
  <si>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</si>
  <si>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</si>
  <si>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</si>
  <si>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</si>
  <si>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</si>
  <si>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</si>
  <si>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</si>
  <si>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</si>
  <si>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</si>
  <si>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</si>
  <si>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</si>
  <si>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</si>
  <si>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</si>
  <si>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</si>
  <si>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</si>
  <si>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</si>
  <si>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</si>
  <si>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</si>
  <si>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</si>
  <si>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</si>
  <si>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</si>
  <si>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</si>
  <si>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</si>
  <si>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</si>
  <si>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</si>
  <si>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</si>
  <si>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</si>
  <si>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</si>
  <si>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</si>
  <si>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</si>
  <si>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</si>
  <si>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</si>
  <si>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</si>
  <si>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</si>
  <si>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</si>
  <si>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</si>
  <si>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</si>
  <si>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</si>
  <si>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</si>
  <si>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</si>
  <si>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</si>
  <si>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</si>
  <si>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</si>
  <si>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</si>
  <si>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</si>
  <si>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</si>
  <si>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</si>
  <si>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</si>
  <si>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</si>
  <si>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</si>
  <si>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</si>
  <si>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</si>
  <si>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</si>
  <si>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</si>
  <si>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</si>
  <si>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</si>
  <si>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</si>
  <si>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</si>
  <si>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</si>
  <si>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</si>
  <si>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</si>
  <si>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</si>
  <si>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</si>
  <si>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</si>
  <si>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</si>
  <si>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</si>
  <si>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</si>
  <si>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</si>
  <si>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</si>
  <si>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</si>
  <si>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</si>
  <si>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</si>
  <si>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</si>
  <si>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</si>
  <si>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</si>
  <si>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</si>
  <si>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</si>
  <si>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</si>
  <si>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</si>
  <si>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</si>
  <si>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</si>
  <si>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</si>
  <si>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</si>
  <si>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</si>
  <si>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</si>
  <si>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</si>
  <si>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</si>
  <si>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</si>
  <si>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</si>
  <si>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</si>
  <si>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</si>
  <si>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</si>
  <si>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</si>
  <si>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</si>
  <si>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</si>
  <si>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</si>
  <si>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</si>
  <si>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</si>
  <si>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</si>
  <si>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</si>
  <si>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</si>
  <si>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</si>
  <si>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</si>
  <si>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</si>
  <si>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</si>
  <si>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</si>
  <si>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</si>
  <si>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</si>
  <si>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</si>
  <si>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</si>
  <si>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</si>
  <si>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</si>
  <si>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</si>
  <si>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</si>
  <si>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</si>
  <si>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</si>
  <si>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</si>
  <si>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</si>
  <si>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</si>
  <si>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</si>
  <si>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</si>
  <si>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</si>
  <si>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</si>
  <si>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</si>
  <si>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</si>
  <si>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</si>
  <si>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</si>
  <si>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</si>
  <si>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</si>
  <si>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</si>
  <si>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</si>
  <si>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</si>
  <si>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</si>
  <si>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</si>
  <si>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</si>
  <si>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</si>
  <si>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</si>
  <si>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</si>
  <si>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</si>
  <si>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</si>
  <si>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</si>
  <si>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</si>
  <si>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</si>
  <si>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</si>
  <si>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</si>
  <si>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</si>
  <si>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</si>
  <si>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</si>
  <si>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</si>
  <si>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</si>
  <si>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</si>
  <si>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</si>
  <si>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</si>
  <si>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</si>
  <si>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</si>
  <si>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</si>
  <si>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</si>
  <si>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</si>
  <si>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</si>
  <si>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</si>
  <si>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</si>
  <si>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</si>
  <si>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</si>
  <si>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</si>
  <si>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</si>
  <si>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</si>
  <si>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</si>
  <si>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</si>
  <si>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</si>
  <si>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</si>
  <si>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</si>
  <si>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</si>
  <si>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</si>
  <si>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</si>
  <si>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</si>
  <si>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</si>
  <si>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</si>
  <si>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</si>
  <si>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</si>
  <si>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</si>
  <si>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</si>
  <si>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</si>
  <si>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</si>
  <si>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</si>
  <si>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</si>
  <si>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</si>
  <si>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</si>
  <si>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</si>
  <si>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</si>
  <si>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</si>
  <si>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</si>
  <si>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</si>
  <si>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</si>
  <si>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</si>
  <si>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</si>
  <si>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</si>
  <si>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</si>
  <si>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</si>
  <si>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</si>
  <si>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</si>
  <si>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</si>
  <si>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</si>
  <si>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</si>
  <si>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</si>
  <si>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</si>
  <si>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</si>
  <si>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</si>
  <si>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</si>
  <si>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</si>
  <si>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</si>
  <si>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</si>
  <si>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</si>
  <si>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</si>
  <si>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</si>
  <si>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</si>
  <si>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</si>
  <si>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</si>
  <si>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</si>
  <si>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</si>
  <si>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</si>
  <si>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</si>
  <si>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</si>
  <si>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</si>
  <si>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</si>
  <si>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</si>
  <si>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</si>
  <si>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</si>
  <si>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</si>
  <si>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</si>
  <si>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</si>
  <si>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</si>
  <si>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</si>
  <si>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</si>
  <si>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</si>
  <si>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</si>
  <si>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</si>
  <si>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</si>
  <si>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</si>
  <si>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</si>
  <si>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</si>
  <si>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</si>
  <si>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</si>
  <si>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</si>
  <si>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</si>
  <si>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</si>
  <si>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</si>
  <si>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</si>
  <si>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</si>
  <si>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</si>
  <si>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</si>
  <si>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</si>
  <si>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</si>
  <si>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</si>
  <si>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</si>
  <si>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</si>
  <si>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</si>
  <si>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</si>
  <si>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</si>
  <si>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</si>
  <si>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</si>
  <si>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</si>
  <si>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</si>
  <si>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</si>
  <si>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</si>
  <si>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</si>
  <si>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</si>
  <si>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</si>
  <si>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</si>
  <si>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</si>
  <si>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</si>
  <si>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</si>
  <si>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</si>
  <si>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</si>
  <si>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</si>
  <si>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</si>
  <si>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</si>
  <si>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</si>
  <si>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</si>
  <si>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</si>
  <si>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</si>
  <si>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</si>
  <si>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</si>
  <si>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</si>
  <si>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</si>
  <si>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</si>
  <si>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</si>
  <si>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</si>
  <si>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</si>
  <si>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</si>
  <si>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</si>
  <si>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</si>
  <si>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</si>
  <si>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</si>
  <si>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</si>
  <si>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</si>
  <si>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</si>
  <si>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</si>
  <si>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</si>
  <si>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</si>
  <si>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</si>
  <si>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</si>
  <si>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</si>
  <si>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</si>
  <si>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</si>
  <si>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</si>
  <si>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</si>
  <si>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</si>
  <si>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</si>
  <si>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</si>
  <si>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</si>
  <si>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</si>
  <si>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</si>
  <si>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</si>
  <si>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</si>
  <si>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</si>
  <si>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</si>
  <si>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</si>
  <si>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</si>
  <si>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</si>
  <si>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</si>
  <si>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</si>
  <si>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</si>
  <si>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</si>
  <si>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</si>
  <si>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</si>
  <si>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</si>
  <si>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</si>
  <si>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</si>
  <si>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</si>
  <si>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</si>
  <si>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</si>
  <si>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</si>
  <si>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</si>
  <si>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</si>
  <si>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</si>
  <si>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</si>
  <si>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</si>
  <si>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</si>
  <si>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</si>
  <si>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</si>
  <si>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</si>
  <si>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</si>
  <si>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</si>
  <si>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</si>
  <si>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</si>
  <si>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</si>
  <si>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</si>
  <si>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</si>
  <si>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</si>
  <si>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</si>
  <si>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</si>
  <si>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</si>
  <si>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</si>
  <si>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</si>
  <si>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</si>
  <si>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</si>
  <si>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</si>
  <si>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</si>
  <si>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</si>
  <si>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</si>
  <si>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</si>
  <si>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</si>
  <si>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</si>
  <si>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</si>
  <si>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</si>
  <si>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</si>
  <si>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</si>
  <si>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</si>
  <si>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</si>
  <si>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</si>
  <si>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</si>
  <si>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</si>
  <si>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</si>
  <si>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</si>
  <si>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</si>
  <si>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</si>
  <si>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</si>
  <si>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</si>
  <si>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</si>
  <si>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</si>
  <si>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</si>
  <si>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</si>
  <si>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</si>
  <si>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</si>
  <si>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</si>
  <si>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</si>
  <si>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</si>
  <si>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</si>
  <si>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</si>
  <si>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</si>
  <si>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</si>
  <si>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</si>
  <si>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</si>
  <si>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</si>
  <si>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</si>
  <si>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</si>
  <si>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</si>
  <si>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</si>
  <si>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</si>
  <si>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</si>
  <si>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</si>
  <si>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</si>
  <si>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</si>
  <si>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</si>
  <si>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</si>
  <si>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</si>
  <si>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</si>
  <si>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</si>
  <si>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</si>
  <si>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</si>
  <si>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</si>
  <si>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</si>
  <si>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</si>
  <si>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</si>
  <si>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</si>
  <si>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</si>
  <si>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</si>
  <si>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</si>
  <si>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</si>
  <si>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</si>
  <si>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</si>
  <si>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</si>
  <si>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</si>
  <si>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</si>
  <si>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</si>
  <si>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</si>
  <si>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</si>
  <si>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</si>
  <si>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</si>
  <si>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</si>
  <si>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</si>
  <si>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</si>
  <si>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</si>
  <si>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</si>
  <si>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</si>
  <si>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</si>
  <si>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</si>
  <si>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</si>
  <si>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</si>
  <si>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</si>
  <si>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</si>
  <si>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</si>
  <si>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</si>
  <si>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</si>
  <si>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</si>
  <si>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</si>
  <si>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</si>
  <si>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</si>
  <si>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</si>
  <si>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</si>
  <si>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</si>
  <si>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</si>
  <si>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</si>
  <si>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</si>
  <si>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</si>
  <si>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</si>
  <si>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</si>
  <si>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</si>
  <si>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</si>
  <si>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</si>
  <si>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</si>
  <si>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</si>
  <si>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</si>
  <si>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</si>
  <si>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</si>
  <si>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</si>
  <si>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</si>
  <si>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</si>
  <si>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</si>
  <si>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</si>
  <si>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</si>
  <si>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</si>
  <si>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</si>
  <si>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</si>
  <si>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</si>
  <si>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</si>
  <si>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</si>
  <si>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</si>
  <si>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</si>
  <si>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</si>
  <si>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</si>
  <si>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</si>
  <si>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</si>
  <si>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</si>
  <si>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</si>
  <si>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</si>
  <si>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</si>
  <si>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</si>
  <si>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</si>
  <si>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</si>
  <si>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</si>
  <si>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</si>
  <si>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</si>
  <si>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</si>
  <si>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</si>
  <si>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</si>
  <si>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</si>
  <si>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</si>
  <si>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</si>
  <si>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</si>
  <si>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</si>
  <si>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</si>
  <si>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</si>
  <si>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</si>
  <si>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</si>
  <si>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</si>
  <si>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</si>
  <si>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</si>
  <si>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</si>
  <si>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</si>
  <si>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</si>
  <si>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</si>
  <si>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</si>
  <si>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</si>
  <si>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</si>
  <si>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</si>
  <si>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</si>
  <si>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</si>
  <si>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</si>
  <si>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</si>
  <si>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</si>
  <si>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</si>
  <si>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</si>
  <si>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</si>
  <si>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</si>
  <si>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</si>
  <si>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</si>
  <si>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</si>
  <si>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</si>
  <si>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</si>
  <si>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</si>
  <si>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</si>
  <si>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</si>
  <si>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</si>
  <si>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</si>
  <si>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</si>
  <si>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</si>
  <si>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</si>
  <si>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</si>
  <si>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</si>
  <si>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</si>
  <si>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</si>
  <si>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</si>
  <si>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</si>
  <si>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</si>
  <si>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</si>
  <si>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</si>
  <si>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</si>
  <si>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</si>
  <si>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</si>
  <si>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</si>
  <si>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</si>
  <si>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</si>
  <si>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</si>
  <si>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</si>
  <si>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</si>
  <si>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</si>
  <si>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</si>
  <si>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</si>
  <si>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</si>
  <si>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</si>
  <si>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</si>
  <si>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</si>
  <si>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</si>
  <si>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</si>
  <si>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</si>
  <si>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</si>
  <si>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</si>
  <si>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</si>
  <si>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</si>
  <si>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</si>
  <si>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</si>
  <si>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</si>
  <si>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</si>
  <si>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</si>
  <si>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</si>
  <si>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</si>
  <si>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</si>
  <si>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</si>
  <si>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</si>
  <si>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</si>
  <si>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</si>
  <si>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</si>
  <si>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</si>
  <si>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</si>
  <si>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</si>
  <si>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</si>
  <si>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</si>
  <si>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</si>
  <si>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</si>
  <si>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</si>
  <si>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</si>
  <si>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</si>
  <si>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</si>
  <si>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</si>
  <si>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</si>
  <si>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</si>
  <si>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</si>
  <si>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</si>
  <si>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</si>
  <si>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</si>
  <si>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</si>
  <si>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</si>
  <si>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</si>
  <si>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</si>
  <si>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</si>
  <si>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</si>
  <si>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</si>
  <si>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</si>
  <si>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</si>
  <si>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</si>
  <si>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</si>
  <si>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</si>
  <si>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</si>
  <si>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</si>
  <si>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</si>
  <si>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</si>
  <si>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</si>
  <si>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</si>
  <si>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</si>
  <si>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</si>
  <si>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</si>
  <si>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</si>
  <si>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</si>
  <si>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</si>
  <si>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</si>
  <si>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</si>
  <si>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</si>
  <si>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</si>
  <si>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</si>
  <si>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</si>
  <si>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</si>
  <si>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</si>
  <si>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</si>
  <si>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</si>
  <si>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</si>
  <si>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</si>
  <si>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</si>
  <si>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</si>
  <si>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</si>
  <si>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</si>
  <si>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</si>
  <si>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</si>
  <si>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</si>
  <si>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</si>
  <si>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</si>
  <si>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</si>
  <si>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</si>
  <si>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</si>
  <si>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</si>
  <si>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</si>
  <si>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</si>
  <si>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</si>
  <si>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</si>
  <si>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</si>
  <si>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</si>
  <si>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</si>
  <si>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</si>
  <si>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</si>
  <si>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</si>
  <si>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</si>
  <si>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</si>
  <si>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</si>
  <si>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</si>
  <si>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</si>
  <si>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</si>
  <si>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</si>
  <si>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</si>
  <si>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</si>
  <si>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</si>
  <si>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</si>
  <si>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</si>
  <si>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</si>
  <si>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</si>
  <si>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</si>
  <si>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</si>
  <si>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</si>
  <si>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</si>
  <si>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</si>
  <si>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</si>
  <si>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</si>
  <si>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</si>
  <si>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</si>
  <si>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</si>
  <si>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</si>
  <si>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</si>
  <si>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</si>
  <si>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</si>
  <si>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</si>
  <si>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</si>
  <si>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</si>
  <si>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</si>
  <si>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</si>
  <si>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</si>
  <si>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</si>
  <si>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</si>
  <si>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</si>
  <si>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</si>
  <si>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</si>
  <si>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</si>
  <si>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</si>
  <si>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</si>
  <si>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</si>
  <si>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</si>
  <si>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</si>
  <si>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</si>
  <si>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</si>
  <si>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</si>
  <si>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</si>
  <si>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</si>
  <si>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</si>
  <si>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</si>
  <si>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</si>
  <si>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</si>
  <si>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</si>
  <si>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</si>
  <si>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</si>
  <si>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</si>
  <si>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</si>
  <si>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</si>
  <si>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</si>
  <si>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</si>
  <si>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</si>
  <si>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</si>
  <si>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</si>
  <si>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</si>
  <si>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</si>
  <si>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</si>
  <si>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</si>
  <si>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</si>
  <si>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</si>
  <si>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</si>
  <si>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</si>
  <si>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</si>
  <si>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</si>
  <si>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</si>
  <si>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</si>
  <si>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</si>
  <si>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</si>
  <si>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</si>
  <si>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</si>
  <si>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</si>
  <si>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</si>
  <si>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</si>
  <si>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</si>
  <si>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</si>
  <si>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</si>
  <si>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</si>
  <si>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</si>
  <si>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</si>
  <si>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</si>
  <si>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</si>
  <si>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</si>
  <si>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</si>
  <si>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</si>
  <si>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</si>
  <si>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</si>
  <si>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</si>
  <si>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</si>
  <si>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</si>
  <si>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</si>
  <si>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</si>
  <si>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</si>
  <si>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</si>
  <si>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</si>
  <si>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</si>
  <si>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</si>
  <si>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</si>
  <si>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</si>
  <si>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</si>
  <si>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</si>
  <si>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</si>
  <si>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</si>
  <si>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</si>
  <si>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</si>
  <si>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</si>
  <si>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</si>
  <si>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</si>
  <si>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</si>
  <si>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</si>
  <si>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</si>
  <si>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</si>
  <si>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</si>
  <si>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</si>
  <si>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</si>
  <si>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</si>
  <si>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</si>
  <si>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</si>
  <si>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</si>
  <si>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</si>
  <si>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</si>
  <si>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</si>
  <si>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</si>
  <si>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</si>
  <si>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</si>
  <si>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</si>
  <si>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</si>
  <si>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</si>
  <si>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</si>
  <si>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</si>
  <si>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</si>
  <si>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</si>
  <si>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</si>
  <si>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</si>
  <si>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</si>
  <si>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</si>
  <si>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</si>
  <si>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</si>
  <si>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</si>
  <si>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</si>
  <si>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</si>
  <si>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</si>
  <si>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</si>
  <si>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</si>
  <si>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</si>
  <si>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</si>
  <si>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</si>
  <si>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</si>
  <si>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</si>
  <si>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</si>
  <si>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</si>
  <si>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</si>
  <si>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</si>
  <si>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</si>
  <si>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</si>
  <si>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</si>
  <si>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</si>
  <si>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</si>
  <si>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</si>
  <si>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</si>
  <si>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</si>
  <si>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</si>
  <si>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</si>
  <si>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</si>
  <si>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</si>
  <si>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</si>
  <si>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</si>
  <si>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</si>
  <si>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</si>
  <si>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</si>
  <si>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</si>
  <si>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</si>
  <si>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</si>
  <si>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</si>
  <si>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</si>
  <si>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</si>
  <si>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</si>
  <si>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</si>
  <si>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</si>
  <si>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</si>
  <si>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</si>
  <si>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</si>
  <si>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</si>
  <si>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</si>
  <si>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</si>
  <si>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</si>
  <si>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</si>
  <si>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</si>
  <si>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</si>
  <si>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</si>
  <si>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</si>
  <si>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</si>
  <si>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</si>
  <si>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</si>
  <si>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</si>
  <si>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</si>
  <si>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</si>
  <si>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</si>
  <si>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</si>
  <si>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</si>
  <si>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</si>
  <si>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</si>
  <si>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</si>
  <si>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</si>
  <si>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</si>
  <si>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</si>
  <si>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</si>
  <si>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</si>
  <si>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</si>
  <si>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</si>
  <si>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</si>
  <si>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</si>
  <si>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</si>
  <si>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</si>
  <si>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</si>
  <si>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</si>
  <si>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</si>
  <si>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</si>
  <si>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</si>
  <si>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</si>
  <si>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</si>
  <si>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</si>
  <si>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</si>
  <si>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</si>
  <si>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</si>
  <si>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</si>
  <si>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</si>
  <si>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</si>
  <si>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</si>
  <si>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</si>
  <si>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</si>
  <si>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</si>
  <si>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</si>
  <si>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</si>
  <si>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</si>
  <si>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</si>
  <si>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</si>
  <si>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</si>
  <si>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</si>
  <si>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</si>
  <si>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</si>
  <si>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</si>
  <si>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</si>
  <si>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</si>
  <si>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</si>
  <si>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</si>
  <si>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</si>
  <si>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</si>
  <si>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</si>
  <si>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</si>
  <si>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</si>
  <si>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</si>
  <si>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</si>
  <si>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</si>
  <si>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</si>
  <si>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</si>
  <si>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</si>
  <si>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</si>
  <si>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</si>
  <si>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</si>
  <si>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</si>
  <si>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</si>
  <si>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</si>
  <si>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</si>
  <si>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</si>
  <si>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</si>
  <si>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</si>
  <si>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</si>
  <si>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</si>
  <si>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</si>
  <si>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</si>
  <si>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</si>
  <si>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</si>
  <si>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</si>
  <si>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</si>
  <si>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</si>
  <si>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</si>
  <si>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</si>
  <si>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</si>
  <si>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</si>
  <si>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</si>
  <si>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</si>
  <si>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</si>
  <si>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</si>
  <si>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</si>
  <si>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</si>
  <si>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</si>
  <si>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</si>
  <si>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</si>
  <si>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</si>
  <si>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</si>
  <si>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</si>
  <si>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</si>
  <si>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</si>
  <si>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</si>
  <si>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</si>
  <si>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</si>
  <si>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</si>
  <si>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</si>
  <si>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</si>
  <si>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</si>
  <si>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</si>
  <si>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</si>
  <si>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</si>
  <si>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</si>
  <si>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</si>
  <si>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</si>
  <si>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</si>
  <si>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</si>
  <si>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</si>
  <si>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</si>
  <si>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</si>
  <si>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</si>
  <si>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</si>
  <si>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</si>
  <si>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</si>
  <si>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</si>
  <si>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</si>
  <si>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</si>
  <si>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</si>
  <si>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</si>
  <si>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</si>
  <si>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</si>
  <si>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</si>
  <si>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</si>
  <si>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</si>
  <si>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</si>
  <si>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</si>
  <si>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</si>
  <si>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</si>
  <si>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</si>
  <si>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</si>
  <si>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</si>
  <si>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</si>
  <si>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</si>
  <si>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</si>
  <si>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</si>
  <si>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</si>
  <si>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</si>
  <si>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</si>
  <si>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</si>
  <si>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</si>
  <si>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</si>
  <si>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</si>
  <si>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</si>
  <si>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</si>
  <si>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</si>
  <si>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</si>
  <si>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</si>
  <si>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</si>
  <si>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</si>
  <si>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</si>
  <si>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</si>
  <si>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</si>
  <si>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</si>
  <si>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</si>
  <si>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</si>
  <si>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</si>
  <si>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</si>
  <si>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</si>
  <si>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</si>
  <si>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</si>
  <si>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</si>
  <si>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</si>
  <si>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</si>
  <si>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</si>
  <si>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</si>
  <si>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</si>
  <si>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</si>
  <si>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</si>
  <si>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</si>
  <si>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</si>
  <si>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</si>
  <si>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</si>
  <si>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</si>
  <si>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</si>
  <si>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</si>
  <si>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</si>
  <si>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</si>
  <si>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</si>
  <si>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</si>
  <si>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</si>
  <si>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</si>
  <si>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</si>
  <si>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</si>
  <si>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</si>
  <si>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</si>
  <si>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</si>
  <si>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</si>
  <si>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</si>
  <si>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</si>
  <si>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</si>
  <si>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</si>
  <si>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</si>
  <si>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</si>
  <si>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</si>
  <si>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</si>
  <si>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</si>
  <si>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</si>
  <si>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</si>
  <si>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</si>
  <si>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</si>
  <si>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</si>
  <si>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</si>
  <si>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</si>
  <si>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</si>
  <si>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</si>
  <si>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</si>
  <si>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</si>
  <si>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</si>
  <si>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</si>
  <si>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</si>
  <si>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</si>
  <si>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</si>
  <si>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</si>
  <si>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</si>
  <si>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</si>
  <si>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</si>
  <si>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</si>
  <si>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</si>
  <si>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</si>
  <si>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</si>
  <si>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</si>
  <si>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</si>
  <si>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</si>
  <si>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</si>
  <si>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</si>
  <si>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</si>
  <si>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</si>
  <si>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</si>
  <si>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</si>
  <si>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</si>
  <si>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</si>
  <si>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</si>
  <si>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</si>
  <si>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</si>
  <si>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</si>
  <si>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</si>
  <si>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</si>
  <si>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</si>
  <si>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</si>
  <si>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</si>
  <si>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</si>
  <si>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</si>
  <si>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</si>
  <si>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</si>
  <si>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</si>
  <si>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</si>
  <si>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</si>
  <si>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</si>
  <si>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</si>
  <si>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</si>
  <si>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</si>
  <si>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</si>
  <si>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</si>
  <si>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</si>
  <si>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</si>
  <si>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</si>
  <si>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</si>
  <si>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</si>
  <si>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</si>
  <si>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</si>
  <si>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</si>
  <si>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</si>
  <si>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</si>
  <si>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</si>
  <si>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</si>
  <si>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</si>
  <si>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</si>
  <si>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</si>
  <si>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</si>
  <si>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</si>
  <si>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</si>
  <si>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</si>
  <si>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</si>
  <si>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</si>
  <si>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</si>
  <si>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</si>
  <si>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</si>
  <si>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</si>
  <si>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</si>
  <si>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</si>
  <si>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</si>
  <si>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</si>
  <si>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</si>
  <si>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</si>
  <si>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</si>
  <si>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</si>
  <si>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</si>
  <si>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</si>
  <si>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</si>
  <si>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</si>
  <si>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</si>
  <si>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</si>
  <si>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</si>
  <si>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</si>
  <si>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</si>
  <si>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</si>
  <si>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</si>
  <si>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</si>
  <si>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</si>
  <si>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</si>
  <si>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</si>
  <si>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</si>
  <si>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</si>
  <si>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</si>
  <si>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</si>
  <si>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</si>
  <si>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</si>
  <si>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</si>
  <si>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</si>
  <si>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</si>
  <si>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</si>
  <si>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</si>
  <si>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</si>
  <si>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</si>
  <si>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</si>
  <si>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</si>
  <si>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</si>
  <si>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</si>
  <si>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</si>
  <si>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</si>
  <si>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</si>
  <si>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</si>
  <si>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</si>
  <si>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</si>
  <si>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</si>
  <si>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</si>
  <si>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</si>
  <si>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</si>
  <si>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</si>
  <si>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</si>
  <si>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</si>
  <si>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</si>
  <si>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</si>
  <si>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</si>
  <si>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</si>
  <si>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</si>
  <si>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</si>
  <si>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</si>
  <si>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</si>
  <si>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</si>
  <si>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</si>
  <si>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</si>
  <si>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</si>
  <si>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</si>
  <si>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</si>
  <si>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</si>
  <si>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</si>
  <si>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</si>
  <si>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</si>
  <si>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</si>
  <si>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</si>
  <si>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</si>
  <si>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</si>
  <si>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</si>
  <si>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</si>
  <si>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</si>
  <si>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</si>
  <si>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</si>
  <si>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</si>
  <si>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</si>
  <si>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</si>
  <si>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</si>
  <si>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</si>
  <si>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</si>
  <si>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</si>
  <si>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</si>
  <si>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</si>
  <si>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</si>
  <si>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</si>
  <si>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</si>
  <si>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</si>
  <si>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</si>
  <si>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</si>
  <si>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</si>
  <si>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</si>
  <si>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</si>
  <si>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</si>
  <si>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</si>
  <si>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</si>
  <si>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</si>
  <si>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</si>
  <si>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</si>
  <si>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</si>
  <si>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</si>
  <si>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</si>
  <si>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</si>
  <si>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</si>
  <si>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</si>
  <si>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</si>
  <si>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</si>
  <si>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</si>
  <si>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</si>
  <si>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</si>
  <si>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</si>
  <si>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</si>
  <si>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</si>
  <si>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</si>
  <si>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</si>
  <si>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</si>
  <si>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</si>
  <si>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</si>
  <si>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</si>
  <si>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</si>
  <si>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</si>
  <si>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</si>
  <si>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</si>
  <si>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</si>
  <si>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</si>
  <si>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</si>
  <si>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</si>
  <si>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</si>
  <si>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</si>
  <si>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</si>
  <si>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</si>
  <si>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</si>
  <si>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</si>
  <si>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</si>
  <si>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</si>
  <si>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</si>
  <si>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</si>
  <si>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</si>
  <si>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</si>
  <si>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</si>
  <si>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</si>
  <si>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</si>
  <si>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</si>
  <si>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</si>
  <si>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</si>
  <si>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</si>
  <si>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</si>
  <si>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</si>
  <si>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</si>
  <si>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</si>
  <si>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</si>
  <si>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</si>
  <si>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</si>
  <si>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</si>
  <si>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</si>
  <si>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</si>
  <si>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</si>
  <si>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</si>
  <si>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</si>
  <si>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</si>
  <si>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</si>
  <si>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</si>
  <si>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</si>
  <si>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</si>
  <si>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</si>
  <si>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</si>
  <si>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</si>
  <si>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</si>
  <si>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</si>
  <si>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</si>
  <si>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</si>
  <si>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</si>
  <si>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</si>
  <si>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</si>
  <si>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</si>
  <si>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</si>
  <si>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</si>
  <si>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</si>
  <si>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</si>
  <si>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</si>
  <si>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</si>
  <si>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</si>
  <si>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</si>
  <si>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</si>
  <si>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</si>
  <si>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</si>
  <si>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</si>
  <si>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</si>
  <si>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</si>
  <si>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</si>
  <si>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</si>
  <si>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</si>
  <si>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</si>
  <si>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</si>
  <si>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</si>
  <si>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</si>
  <si>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</si>
  <si>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</si>
  <si>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</si>
  <si>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</si>
  <si>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</si>
  <si>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</si>
  <si>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</si>
  <si>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</si>
  <si>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</si>
  <si>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</si>
  <si>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</si>
  <si>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</si>
  <si>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</si>
  <si>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</si>
  <si>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</si>
  <si>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</si>
  <si>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</si>
  <si>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</si>
  <si>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</si>
  <si>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</si>
  <si>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</si>
  <si>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</si>
  <si>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</si>
  <si>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</si>
  <si>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</si>
  <si>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</si>
  <si>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</si>
  <si>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</si>
  <si>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</si>
  <si>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</si>
  <si>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</si>
  <si>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</si>
  <si>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</si>
  <si>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</si>
  <si>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</si>
  <si>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</si>
  <si>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</si>
  <si>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</si>
  <si>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</si>
  <si>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</si>
  <si>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</si>
  <si>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</si>
  <si>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</si>
  <si>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</si>
  <si>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</si>
  <si>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</si>
  <si>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</si>
  <si>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</si>
  <si>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</si>
  <si>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</si>
  <si>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</si>
  <si>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</si>
  <si>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</si>
  <si>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</si>
  <si>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</si>
  <si>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</si>
  <si>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</si>
  <si>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</si>
  <si>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</si>
  <si>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</si>
  <si>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</si>
  <si>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</si>
  <si>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</si>
  <si>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</si>
  <si>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</si>
  <si>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</si>
  <si>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</si>
  <si>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</si>
  <si>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</si>
  <si>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</si>
  <si>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</si>
  <si>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</si>
  <si>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</si>
  <si>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</si>
  <si>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</si>
  <si>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</si>
  <si>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</si>
  <si>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</si>
  <si>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</si>
  <si>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</si>
  <si>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</si>
  <si>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</si>
  <si>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</si>
  <si>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</si>
  <si>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</si>
  <si>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</si>
  <si>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</si>
  <si>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</si>
  <si>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</si>
  <si>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</si>
  <si>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</si>
  <si>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</si>
  <si>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</si>
  <si>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</si>
  <si>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</si>
  <si>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</si>
  <si>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</si>
  <si>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</si>
  <si>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</si>
  <si>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</si>
  <si>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</si>
  <si>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</si>
  <si>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</si>
  <si>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</si>
  <si>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</si>
  <si>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</si>
  <si>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</si>
  <si>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</si>
  <si>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</si>
  <si>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</si>
  <si>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</si>
  <si>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</si>
  <si>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</si>
  <si>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</si>
  <si>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</si>
  <si>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</si>
  <si>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</si>
  <si>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</si>
  <si>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</si>
  <si>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</si>
  <si>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</si>
  <si>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</si>
  <si>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</si>
  <si>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</si>
  <si>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</si>
  <si>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</si>
  <si>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</si>
  <si>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</si>
  <si>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</si>
  <si>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</si>
  <si>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</si>
  <si>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</si>
  <si>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</si>
  <si>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</si>
  <si>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</si>
  <si>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</si>
  <si>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</si>
  <si>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</si>
  <si>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</si>
  <si>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</si>
  <si>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</si>
  <si>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</si>
  <si>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</si>
  <si>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</si>
  <si>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</si>
  <si>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</si>
  <si>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</si>
  <si>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</si>
  <si>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</si>
  <si>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</si>
  <si>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</si>
  <si>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</si>
  <si>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</si>
  <si>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</si>
  <si>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</si>
  <si>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</si>
  <si>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</si>
  <si>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</si>
  <si>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</si>
  <si>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</si>
  <si>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</si>
  <si>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</si>
  <si>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</si>
  <si>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</si>
  <si>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</si>
  <si>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</si>
  <si>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</si>
  <si>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</si>
  <si>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</si>
  <si>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</si>
  <si>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</si>
  <si>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</si>
  <si>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</si>
  <si>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</si>
  <si>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</si>
  <si>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</si>
  <si>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</si>
  <si>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</si>
  <si>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</si>
  <si>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</si>
  <si>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</si>
  <si>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</si>
  <si>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</si>
  <si>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</si>
  <si>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</si>
  <si>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</si>
  <si>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</si>
  <si>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</si>
  <si>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</si>
  <si>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</si>
  <si>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</si>
  <si>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</si>
  <si>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</si>
  <si>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</si>
  <si>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</si>
  <si>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</si>
  <si>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</si>
  <si>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</si>
  <si>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</si>
  <si>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</si>
  <si>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</si>
  <si>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</si>
  <si>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</si>
  <si>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</si>
  <si>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</si>
  <si>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</si>
  <si>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</si>
  <si>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</si>
  <si>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</si>
  <si>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</si>
  <si>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</si>
  <si>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</si>
  <si>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</si>
  <si>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</si>
  <si>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</si>
  <si>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</si>
  <si>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</si>
  <si>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</si>
  <si>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</si>
  <si>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</si>
  <si>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</si>
  <si>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</si>
  <si>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</si>
  <si>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</si>
  <si>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</si>
  <si>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</si>
  <si>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</si>
  <si>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</si>
  <si>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</si>
  <si>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</si>
  <si>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</si>
  <si>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</si>
  <si>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</si>
  <si>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</si>
  <si>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</si>
  <si>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</si>
  <si>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</si>
  <si>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</si>
  <si>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</si>
  <si>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</si>
  <si>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</si>
  <si>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</si>
  <si>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</si>
  <si>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</si>
  <si>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</si>
  <si>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</si>
  <si>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</si>
  <si>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</si>
  <si>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</si>
  <si>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</si>
  <si>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</si>
  <si>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</si>
  <si>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</si>
  <si>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</si>
  <si>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</si>
  <si>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</si>
  <si>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</si>
  <si>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</si>
  <si>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</si>
  <si>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</si>
  <si>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</si>
  <si>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</si>
  <si>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</si>
  <si>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</si>
  <si>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</si>
  <si>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</si>
  <si>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</si>
  <si>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</si>
  <si>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</si>
  <si>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</si>
  <si>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</si>
  <si>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</si>
  <si>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</si>
  <si>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</si>
  <si>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</si>
  <si>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</si>
  <si>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</si>
  <si>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</si>
  <si>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</si>
  <si>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</si>
  <si>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</si>
  <si>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</si>
  <si>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</si>
  <si>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</si>
  <si>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</si>
  <si>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</si>
  <si>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</si>
  <si>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</si>
  <si>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</si>
  <si>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</si>
  <si>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</si>
  <si>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</si>
  <si>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</si>
  <si>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</si>
  <si>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</si>
  <si>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</si>
  <si>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</si>
  <si>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</si>
  <si>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</si>
  <si>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</si>
  <si>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</si>
  <si>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</si>
  <si>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</si>
  <si>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</si>
  <si>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</si>
  <si>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</si>
  <si>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</si>
  <si>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</si>
  <si>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</si>
  <si>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</si>
  <si>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</si>
  <si>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</si>
  <si>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</si>
  <si>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</si>
  <si>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</si>
  <si>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</si>
  <si>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</si>
  <si>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</si>
  <si>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</si>
  <si>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</si>
  <si>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</si>
  <si>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</si>
  <si>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</si>
  <si>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</si>
  <si>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</si>
  <si>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</si>
  <si>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</si>
  <si>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</si>
  <si>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</si>
  <si>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</si>
  <si>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</si>
  <si>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</si>
  <si>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</si>
  <si>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</si>
  <si>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</si>
  <si>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</si>
  <si>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</si>
  <si>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</si>
  <si>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</si>
  <si>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</si>
  <si>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</si>
  <si>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</si>
  <si>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</si>
  <si>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</si>
  <si>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</si>
  <si>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</si>
  <si>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</si>
  <si>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</si>
  <si>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</si>
  <si>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</si>
  <si>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</si>
  <si>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</si>
  <si>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</si>
  <si>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</si>
  <si>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</si>
  <si>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</si>
  <si>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</si>
  <si>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</si>
  <si>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</si>
  <si>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</si>
  <si>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</si>
  <si>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</si>
  <si>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</si>
  <si>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</si>
  <si>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</si>
  <si>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</si>
  <si>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</si>
  <si>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</si>
  <si>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</si>
  <si>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</si>
  <si>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</si>
  <si>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</si>
  <si>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</si>
  <si>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</si>
  <si>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</si>
  <si>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</si>
  <si>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</si>
  <si>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</si>
  <si>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</si>
  <si>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</si>
  <si>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</si>
  <si>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</si>
  <si>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</si>
  <si>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</si>
  <si>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</si>
  <si>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</si>
  <si>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</si>
  <si>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</si>
  <si>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</si>
  <si>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</si>
  <si>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</si>
  <si>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</si>
  <si>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</si>
  <si>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</si>
  <si>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</si>
  <si>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</si>
  <si>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</si>
  <si>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</si>
  <si>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</si>
  <si>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</si>
  <si>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</si>
  <si>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</si>
  <si>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</si>
  <si>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</si>
  <si>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</si>
  <si>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</si>
  <si>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</si>
  <si>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</si>
  <si>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</si>
  <si>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</si>
  <si>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</si>
  <si>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</si>
  <si>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</si>
  <si>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</si>
  <si>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</si>
  <si>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</si>
  <si>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</si>
  <si>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</si>
  <si>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</si>
  <si>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</si>
  <si>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</si>
  <si>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</si>
  <si>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</si>
  <si>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</si>
  <si>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</si>
  <si>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</si>
  <si>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</si>
  <si>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</si>
  <si>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</si>
  <si>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</si>
  <si>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</si>
  <si>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</si>
  <si>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</si>
  <si>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</si>
  <si>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</si>
  <si>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</si>
  <si>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</si>
  <si>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</si>
  <si>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</si>
  <si>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</si>
  <si>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</si>
  <si>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</si>
  <si>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</si>
  <si>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</si>
  <si>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</si>
  <si>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</si>
  <si>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</si>
  <si>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</si>
  <si>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</si>
  <si>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</si>
  <si>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</si>
  <si>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</si>
  <si>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</si>
  <si>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</si>
  <si>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</si>
  <si>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</si>
  <si>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</si>
  <si>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</si>
  <si>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</si>
  <si>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</si>
  <si>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</si>
  <si>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</si>
  <si>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</si>
  <si>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</si>
  <si>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</si>
  <si>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</si>
  <si>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</si>
  <si>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</si>
  <si>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</si>
  <si>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</si>
  <si>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</si>
  <si>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</si>
  <si>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</si>
  <si>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</si>
  <si>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</si>
  <si>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</si>
  <si>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</si>
  <si>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</si>
  <si>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</si>
  <si>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</si>
  <si>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</si>
  <si>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</si>
  <si>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</si>
  <si>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</si>
  <si>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</si>
  <si>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</si>
  <si>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</si>
  <si>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</si>
  <si>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</si>
  <si>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</si>
  <si>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</si>
  <si>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</si>
  <si>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</si>
  <si>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</si>
  <si>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</si>
  <si>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</si>
  <si>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</si>
  <si>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</si>
  <si>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</si>
  <si>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</si>
  <si>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</si>
  <si>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</si>
  <si>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</si>
  <si>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</si>
  <si>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</si>
  <si>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</si>
  <si>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</si>
  <si>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</si>
  <si>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</si>
  <si>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</si>
  <si>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</si>
  <si>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</si>
  <si>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</si>
  <si>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</si>
  <si>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</si>
  <si>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</si>
  <si>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</si>
  <si>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</si>
  <si>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</si>
  <si>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</si>
  <si>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</si>
  <si>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</si>
  <si>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</si>
  <si>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</si>
  <si>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</si>
  <si>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</si>
  <si>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</si>
  <si>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</si>
  <si>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</si>
  <si>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</si>
  <si>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</si>
  <si>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</si>
  <si>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</si>
  <si>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</si>
  <si>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</si>
  <si>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</si>
  <si>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</si>
  <si>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</si>
  <si>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</si>
  <si>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</si>
  <si>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</si>
  <si>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</si>
  <si>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</si>
  <si>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</si>
  <si>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</si>
  <si>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</si>
  <si>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</si>
  <si>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</si>
  <si>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</si>
  <si>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</si>
  <si>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</si>
  <si>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</si>
  <si>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</si>
  <si>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</si>
  <si>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</si>
  <si>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</si>
  <si>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</si>
  <si>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</si>
  <si>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</si>
  <si>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</si>
  <si>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</si>
  <si>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</si>
  <si>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</si>
  <si>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</si>
  <si>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</si>
  <si>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</si>
  <si>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</si>
  <si>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</si>
  <si>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</si>
  <si>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</si>
  <si>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</si>
  <si>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</si>
  <si>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</si>
  <si>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</si>
  <si>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</si>
  <si>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</si>
  <si>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</si>
  <si>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</si>
  <si>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</si>
  <si>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</si>
  <si>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</si>
  <si>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</si>
  <si>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</si>
  <si>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</si>
  <si>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</si>
  <si>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</si>
  <si>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</si>
  <si>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</si>
  <si>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</si>
  <si>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</si>
  <si>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</si>
  <si>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</si>
  <si>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</si>
  <si>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</si>
  <si>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</si>
  <si>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</si>
  <si>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</si>
  <si>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</si>
  <si>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</si>
  <si>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</si>
  <si>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</si>
  <si>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</si>
  <si>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</si>
  <si>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</si>
  <si>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</si>
  <si>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</si>
  <si>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</si>
  <si>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</si>
  <si>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</si>
  <si>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</si>
  <si>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</si>
  <si>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</si>
  <si>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</si>
  <si>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</si>
  <si>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</si>
  <si>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</si>
  <si>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</si>
  <si>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</si>
  <si>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</si>
  <si>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</si>
  <si>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</si>
  <si>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</si>
  <si>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</si>
  <si>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</si>
  <si>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</si>
  <si>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</si>
  <si>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</si>
  <si>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</si>
  <si>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</si>
  <si>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</si>
  <si>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</si>
  <si>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</si>
  <si>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</si>
  <si>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</si>
  <si>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</si>
  <si>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</si>
  <si>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</si>
  <si>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</si>
  <si>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</si>
  <si>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</si>
  <si>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</si>
  <si>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</si>
  <si>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</si>
  <si>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</si>
  <si>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</si>
  <si>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</si>
  <si>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</si>
  <si>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</si>
  <si>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</si>
  <si>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</si>
  <si>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</si>
  <si>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</si>
  <si>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</si>
  <si>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</si>
  <si>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</si>
  <si>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</si>
  <si>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</si>
  <si>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</si>
  <si>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</si>
  <si>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</si>
  <si>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</si>
  <si>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</si>
  <si>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</si>
  <si>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</si>
  <si>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</si>
  <si>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</si>
  <si>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</si>
  <si>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</si>
  <si>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</si>
  <si>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</si>
  <si>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</si>
  <si>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</si>
  <si>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</si>
  <si>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</si>
  <si>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</si>
  <si>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</si>
  <si>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</si>
  <si>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</si>
  <si>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</si>
  <si>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</si>
  <si>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</si>
  <si>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</si>
  <si>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</si>
  <si>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</si>
  <si>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</si>
  <si>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</si>
  <si>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</si>
  <si>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</si>
  <si>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</si>
  <si>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</si>
  <si>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</si>
  <si>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</si>
  <si>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</si>
  <si>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</si>
  <si>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</si>
  <si>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</si>
  <si>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</si>
  <si>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</si>
  <si>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</si>
  <si>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</si>
  <si>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</si>
  <si>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</si>
  <si>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</si>
  <si>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</si>
  <si>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</si>
  <si>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</si>
  <si>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</si>
  <si>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</si>
  <si>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</si>
  <si>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</si>
  <si>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</si>
  <si>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</si>
  <si>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</si>
  <si>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</si>
  <si>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</si>
  <si>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</si>
  <si>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</si>
  <si>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</si>
  <si>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</si>
  <si>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</si>
  <si>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</si>
  <si>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</si>
  <si>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</si>
  <si>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</si>
  <si>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</si>
  <si>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</si>
  <si>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</si>
  <si>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</si>
  <si>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</si>
  <si>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</si>
  <si>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</si>
  <si>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</si>
  <si>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</si>
  <si>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</si>
  <si>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</si>
  <si>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</si>
  <si>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</si>
  <si>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</si>
  <si>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</si>
  <si>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</si>
  <si>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</si>
  <si>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</si>
  <si>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</si>
  <si>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</si>
  <si>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</si>
  <si>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</si>
  <si>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</si>
  <si>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</si>
  <si>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</si>
  <si>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</si>
  <si>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</si>
  <si>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</si>
  <si>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</si>
  <si>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</si>
  <si>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</si>
  <si>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</si>
  <si>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</si>
  <si>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</si>
  <si>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</si>
  <si>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</si>
  <si>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</si>
  <si>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</si>
  <si>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</si>
  <si>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</si>
  <si>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</si>
  <si>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</si>
  <si>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</si>
  <si>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</si>
  <si>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</si>
  <si>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</si>
  <si>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</si>
  <si>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</si>
  <si>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</si>
  <si>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</si>
  <si>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</si>
  <si>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</si>
  <si>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</si>
  <si>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</si>
  <si>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</si>
  <si>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</si>
  <si>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</si>
  <si>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</si>
  <si>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</si>
  <si>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</si>
  <si>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</si>
  <si>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</si>
  <si>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</si>
  <si>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</si>
  <si>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</si>
  <si>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</si>
  <si>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</si>
  <si>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</si>
  <si>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</si>
  <si>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</si>
  <si>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</si>
  <si>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</si>
  <si>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</si>
  <si>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</si>
  <si>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</si>
  <si>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</si>
  <si>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</si>
  <si>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</si>
  <si>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</si>
  <si>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</si>
  <si>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</si>
  <si>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</si>
  <si>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</si>
  <si>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</si>
  <si>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</si>
  <si>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</si>
  <si>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</si>
  <si>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</si>
  <si>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</si>
  <si>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</si>
  <si>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</si>
  <si>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</si>
  <si>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</si>
  <si>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</si>
  <si>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</si>
  <si>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</si>
  <si>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</si>
  <si>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</si>
  <si>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</si>
  <si>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</si>
  <si>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</si>
  <si>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</si>
  <si>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</si>
  <si>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</si>
  <si>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</si>
  <si>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</si>
  <si>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</si>
  <si>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</si>
  <si>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</si>
  <si>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</si>
  <si>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</si>
  <si>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</si>
  <si>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</si>
  <si>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</si>
  <si>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</si>
  <si>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</si>
  <si>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</si>
  <si>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</si>
  <si>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</si>
  <si>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</si>
  <si>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</si>
  <si>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</si>
  <si>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</si>
  <si>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</si>
  <si>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</si>
  <si>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</si>
  <si>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</si>
  <si>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</si>
  <si>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</si>
  <si>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</si>
  <si>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</si>
  <si>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</si>
  <si>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</si>
  <si>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</si>
  <si>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</si>
  <si>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</si>
  <si>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</si>
  <si>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</si>
  <si>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</si>
  <si>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</si>
  <si>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</si>
  <si>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</si>
  <si>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</si>
  <si>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</si>
  <si>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</si>
  <si>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</si>
  <si>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</si>
  <si>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</si>
  <si>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</si>
  <si>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</si>
  <si>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</si>
  <si>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</si>
  <si>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</si>
  <si>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</si>
  <si>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</si>
  <si>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</si>
  <si>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</si>
  <si>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</si>
  <si>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</si>
  <si>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</si>
  <si>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</si>
  <si>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</si>
  <si>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</si>
  <si>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</si>
  <si>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</si>
  <si>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</si>
  <si>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</si>
  <si>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</si>
  <si>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</si>
  <si>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</si>
  <si>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</si>
  <si>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</si>
  <si>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</si>
  <si>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</si>
  <si>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</si>
  <si>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</si>
  <si>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</si>
  <si>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</si>
  <si>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</si>
  <si>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</si>
  <si>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</si>
  <si>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</si>
  <si>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</si>
  <si>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</si>
  <si>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</si>
  <si>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</si>
  <si>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</si>
  <si>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</si>
  <si>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</si>
  <si>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</si>
  <si>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</si>
  <si>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</si>
  <si>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</si>
  <si>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</si>
  <si>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</si>
  <si>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</si>
  <si>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</si>
  <si>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</si>
  <si>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</si>
  <si>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</si>
  <si>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</si>
  <si>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</si>
  <si>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</si>
  <si>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</si>
  <si>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</si>
  <si>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</si>
  <si>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</si>
  <si>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</si>
  <si>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</si>
  <si>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</si>
  <si>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</si>
  <si>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</si>
  <si>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</si>
  <si>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</si>
  <si>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</si>
  <si>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</si>
  <si>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</si>
  <si>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</si>
  <si>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</si>
  <si>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</si>
  <si>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</si>
  <si>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</si>
  <si>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</si>
  <si>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</si>
  <si>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</si>
  <si>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</si>
  <si>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</si>
  <si>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</si>
  <si>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</si>
  <si>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</si>
  <si>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</si>
  <si>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</si>
  <si>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</si>
  <si>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</si>
  <si>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</si>
  <si>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</si>
  <si>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</si>
  <si>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</si>
  <si>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</si>
  <si>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</si>
  <si>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</si>
  <si>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</si>
  <si>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</si>
  <si>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</si>
  <si>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</si>
  <si>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</si>
  <si>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</si>
  <si>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</si>
  <si>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</si>
  <si>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</si>
  <si>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</si>
  <si>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</si>
  <si>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</si>
  <si>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</si>
  <si>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</si>
  <si>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</si>
  <si>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</si>
  <si>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</si>
  <si>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</si>
  <si>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</si>
  <si>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</si>
  <si>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</si>
  <si>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</si>
  <si>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</si>
  <si>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</si>
  <si>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</si>
  <si>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</si>
  <si>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</si>
  <si>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</si>
  <si>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</si>
  <si>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</si>
  <si>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</si>
  <si>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</si>
  <si>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</si>
  <si>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</si>
  <si>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</si>
  <si>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</si>
  <si>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</si>
  <si>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</si>
  <si>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</si>
  <si>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</si>
  <si>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</si>
  <si>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</si>
  <si>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</si>
  <si>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</si>
  <si>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</si>
  <si>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</si>
  <si>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</si>
  <si>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</si>
  <si>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</si>
  <si>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</si>
  <si>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</si>
  <si>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</si>
  <si>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</si>
  <si>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</si>
  <si>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</si>
  <si>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</si>
  <si>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</si>
  <si>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</si>
  <si>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</si>
  <si>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</si>
  <si>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</si>
  <si>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</si>
  <si>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</si>
  <si>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</si>
  <si>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</si>
  <si>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</si>
  <si>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</si>
  <si>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</si>
  <si>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</si>
  <si>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</si>
  <si>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</si>
  <si>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</si>
  <si>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</si>
  <si>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</si>
  <si>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</si>
  <si>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</si>
  <si>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</si>
  <si>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</si>
  <si>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</si>
  <si>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</si>
  <si>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</si>
  <si>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</si>
  <si>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</si>
  <si>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</si>
  <si>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</si>
  <si>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</si>
  <si>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</si>
  <si>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</si>
  <si>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</si>
  <si>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</si>
  <si>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</si>
  <si>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</si>
  <si>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</si>
  <si>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</si>
  <si>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</si>
  <si>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</si>
  <si>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</si>
  <si>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</si>
  <si>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</si>
  <si>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</si>
  <si>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</si>
  <si>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</si>
  <si>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</si>
  <si>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</si>
  <si>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</si>
  <si>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</si>
  <si>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</si>
  <si>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</si>
  <si>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</si>
  <si>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</si>
  <si>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</si>
  <si>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</si>
  <si>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</si>
  <si>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</si>
  <si>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</si>
  <si>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</si>
  <si>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</si>
  <si>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</si>
  <si>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</si>
  <si>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</si>
  <si>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</si>
  <si>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</si>
  <si>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</si>
  <si>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</si>
  <si>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</si>
  <si>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</si>
  <si>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</si>
  <si>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</si>
  <si>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</si>
  <si>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</si>
  <si>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</si>
  <si>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</si>
  <si>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</si>
  <si>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</si>
  <si>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</si>
  <si>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</si>
  <si>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</si>
  <si>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</si>
  <si>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</si>
  <si>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</si>
  <si>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</si>
  <si>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</si>
  <si>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</si>
  <si>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</si>
  <si>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</si>
  <si>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</si>
  <si>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</si>
  <si>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</si>
  <si>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</si>
  <si>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</si>
  <si>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</si>
  <si>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</si>
  <si>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</si>
  <si>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</si>
  <si>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</si>
  <si>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</si>
  <si>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</si>
  <si>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</si>
  <si>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</si>
  <si>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</si>
  <si>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</si>
  <si>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</si>
  <si>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</si>
  <si>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</si>
  <si>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</si>
  <si>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</si>
  <si>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</si>
  <si>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</si>
  <si>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</si>
  <si>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</si>
  <si>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</si>
  <si>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</si>
  <si>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</si>
  <si>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</si>
  <si>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</si>
  <si>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</si>
  <si>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</si>
  <si>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</si>
  <si>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</si>
  <si>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</si>
  <si>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</si>
  <si>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</si>
  <si>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</si>
  <si>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</si>
  <si>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</si>
  <si>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</si>
  <si>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</si>
  <si>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</si>
  <si>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</si>
  <si>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</si>
  <si>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</si>
  <si>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</si>
  <si>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</si>
  <si>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</si>
  <si>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</si>
  <si>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</si>
  <si>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</si>
  <si>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</si>
  <si>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</si>
  <si>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</si>
  <si>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</si>
  <si>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</si>
  <si>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</si>
  <si>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</si>
  <si>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</si>
  <si>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</si>
  <si>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</si>
  <si>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</si>
  <si>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</si>
  <si>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</si>
  <si>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</si>
  <si>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</si>
  <si>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</si>
  <si>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</si>
  <si>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</si>
  <si>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</si>
  <si>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</si>
  <si>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</si>
  <si>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</si>
  <si>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</si>
  <si>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</si>
  <si>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</si>
  <si>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</si>
  <si>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</si>
  <si>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</si>
  <si>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</si>
  <si>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</si>
  <si>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</si>
  <si>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</si>
  <si>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</si>
  <si>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</si>
  <si>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</si>
  <si>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</si>
  <si>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</si>
  <si>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</si>
  <si>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</si>
  <si>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</si>
  <si>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</si>
  <si>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</si>
  <si>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</si>
  <si>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</si>
  <si>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</si>
  <si>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</si>
  <si>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</si>
  <si>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</si>
  <si>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</si>
  <si>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</si>
  <si>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</si>
  <si>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</si>
  <si>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</si>
  <si>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</si>
  <si>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</si>
  <si>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</si>
  <si>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</si>
  <si>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</si>
  <si>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</si>
  <si>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</si>
  <si>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</si>
  <si>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</si>
  <si>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</si>
  <si>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</si>
  <si>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</si>
  <si>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</si>
  <si>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</si>
  <si>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</si>
  <si>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</si>
  <si>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</si>
  <si>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</si>
  <si>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</si>
  <si>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</si>
  <si>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</si>
  <si>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</si>
  <si>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</si>
  <si>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</si>
  <si>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</si>
  <si>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</si>
  <si>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</si>
  <si>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</si>
  <si>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</si>
  <si>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</si>
  <si>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</si>
  <si>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</si>
  <si>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</si>
  <si>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</si>
  <si>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</si>
  <si>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</si>
  <si>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</si>
  <si>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</si>
  <si>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</si>
  <si>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</si>
  <si>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</si>
  <si>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</si>
  <si>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</si>
  <si>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</si>
  <si>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</si>
  <si>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</si>
  <si>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</si>
  <si>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</si>
  <si>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</si>
  <si>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</si>
  <si>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</si>
  <si>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</si>
  <si>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</si>
  <si>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</si>
  <si>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</si>
  <si>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</si>
  <si>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</si>
  <si>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</si>
  <si>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</si>
  <si>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</si>
  <si>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</si>
  <si>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</si>
  <si>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</si>
  <si>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</si>
  <si>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</si>
  <si>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</si>
  <si>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</si>
  <si>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</si>
  <si>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</si>
  <si>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</si>
  <si>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</si>
  <si>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</si>
  <si>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</si>
  <si>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</si>
  <si>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</si>
  <si>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</si>
  <si>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</si>
  <si>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</si>
  <si>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</si>
  <si>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</si>
  <si>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</si>
  <si>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</si>
  <si>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</si>
  <si>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</si>
  <si>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</si>
  <si>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</si>
  <si>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</si>
  <si>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</si>
  <si>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</si>
  <si>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</si>
  <si>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</si>
  <si>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</si>
  <si>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</si>
  <si>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</si>
  <si>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</si>
  <si>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</si>
  <si>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</si>
  <si>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</si>
  <si>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</si>
  <si>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</si>
  <si>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</si>
  <si>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</si>
  <si>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</si>
  <si>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</si>
  <si>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</si>
  <si>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</si>
  <si>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</si>
  <si>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</si>
  <si>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</si>
  <si>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</si>
  <si>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</si>
  <si>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</si>
  <si>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</si>
  <si>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</si>
  <si>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</si>
  <si>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</si>
  <si>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</si>
  <si>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</si>
  <si>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</si>
  <si>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</si>
  <si>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</si>
  <si>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</si>
  <si>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</si>
  <si>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</si>
  <si>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</si>
  <si>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</si>
  <si>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</si>
  <si>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</si>
  <si>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</si>
  <si>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</si>
  <si>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</si>
  <si>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</si>
  <si>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</si>
  <si>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</si>
  <si>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</si>
  <si>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</si>
  <si>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</si>
  <si>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</si>
  <si>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</si>
  <si>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</si>
  <si>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</si>
  <si>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</si>
  <si>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</si>
  <si>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</si>
  <si>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</si>
  <si>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</si>
  <si>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</si>
  <si>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</si>
  <si>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</si>
  <si>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</si>
  <si>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</si>
  <si>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</si>
  <si>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</si>
  <si>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</si>
  <si>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</si>
  <si>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</si>
  <si>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</si>
  <si>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</si>
  <si>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</si>
  <si>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</si>
  <si>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</si>
  <si>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</si>
  <si>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</si>
  <si>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</si>
  <si>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</si>
  <si>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</si>
  <si>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</si>
  <si>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</si>
  <si>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</si>
  <si>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</si>
  <si>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</si>
  <si>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</si>
  <si>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</si>
  <si>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</si>
  <si>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</si>
  <si>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</si>
  <si>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</si>
  <si>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</si>
  <si>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</si>
  <si>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</si>
  <si>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</si>
  <si>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</si>
  <si>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</si>
  <si>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</si>
  <si>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</si>
  <si>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</si>
  <si>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</si>
  <si>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</si>
  <si>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</si>
  <si>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</si>
  <si>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</si>
  <si>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</si>
  <si>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</si>
  <si>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</si>
  <si>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</si>
  <si>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</si>
  <si>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</si>
  <si>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</si>
  <si>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</si>
  <si>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</si>
  <si>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</si>
  <si>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</si>
  <si>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</si>
  <si>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</si>
  <si>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</si>
  <si>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</si>
  <si>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</si>
  <si>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</si>
  <si>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</si>
  <si>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</si>
  <si>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</si>
  <si>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</si>
  <si>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</si>
  <si>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</si>
  <si>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</si>
  <si>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</si>
  <si>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</si>
  <si>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</si>
  <si>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</si>
  <si>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</si>
  <si>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</si>
  <si>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</si>
  <si>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</si>
  <si>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</si>
  <si>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</si>
  <si>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</si>
  <si>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</si>
  <si>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</si>
  <si>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</si>
  <si>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</si>
  <si>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</si>
  <si>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</si>
  <si>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</si>
  <si>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</si>
  <si>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</si>
  <si>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</si>
  <si>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</si>
  <si>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</si>
  <si>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</si>
  <si>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</si>
  <si>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</si>
  <si>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</si>
  <si>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</si>
  <si>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</si>
  <si>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</si>
  <si>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</si>
  <si>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</si>
  <si>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</si>
  <si>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</si>
  <si>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</si>
  <si>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</si>
  <si>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</si>
  <si>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</si>
  <si>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</si>
  <si>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</si>
  <si>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</si>
  <si>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</si>
  <si>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</si>
  <si>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</si>
  <si>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</si>
  <si>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</si>
  <si>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</si>
  <si>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</si>
  <si>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</si>
  <si>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</si>
  <si>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</si>
  <si>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</si>
  <si>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</si>
  <si>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</si>
  <si>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</si>
  <si>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</si>
  <si>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</si>
  <si>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</si>
  <si>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</si>
  <si>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</si>
  <si>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</si>
  <si>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</si>
  <si>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</si>
  <si>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</si>
  <si>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</si>
  <si>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</si>
  <si>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</si>
  <si>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</si>
  <si>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</si>
  <si>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</si>
  <si>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</si>
  <si>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</si>
  <si>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</si>
  <si>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</si>
  <si>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</si>
  <si>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</si>
  <si>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</si>
  <si>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</si>
  <si>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</si>
  <si>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</si>
  <si>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</si>
  <si>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</si>
  <si>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</si>
  <si>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</si>
  <si>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</si>
  <si>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</si>
  <si>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</si>
  <si>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</si>
  <si>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</si>
  <si>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</si>
  <si>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</si>
  <si>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</si>
  <si>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</si>
  <si>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</si>
  <si>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</si>
  <si>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</si>
  <si>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</si>
  <si>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</si>
  <si>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</si>
  <si>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</si>
  <si>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</si>
  <si>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</si>
  <si>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</si>
  <si>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</si>
  <si>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</si>
  <si>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</si>
  <si>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</si>
  <si>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</si>
  <si>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</si>
  <si>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</si>
  <si>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</si>
  <si>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</si>
  <si>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</si>
  <si>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</si>
  <si>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</si>
  <si>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</si>
  <si>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</si>
  <si>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</si>
  <si>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</si>
  <si>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</si>
  <si>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</si>
  <si>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</si>
  <si>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</si>
  <si>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</si>
  <si>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</si>
  <si>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</si>
  <si>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</si>
  <si>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</si>
  <si>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</si>
  <si>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</si>
  <si>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</si>
  <si>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</si>
  <si>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</si>
  <si>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</si>
  <si>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</si>
  <si>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</si>
  <si>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</si>
  <si>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</si>
  <si>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</si>
  <si>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</si>
  <si>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</si>
  <si>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</si>
  <si>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</si>
  <si>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</si>
  <si>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</si>
  <si>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</si>
  <si>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</si>
  <si>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</si>
  <si>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</si>
  <si>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</si>
  <si>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</si>
  <si>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</si>
  <si>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</si>
  <si>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</si>
  <si>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</si>
  <si>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</si>
  <si>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</si>
  <si>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</si>
  <si>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</si>
  <si>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</si>
  <si>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</si>
  <si>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</si>
  <si>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</si>
  <si>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</si>
  <si>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</si>
  <si>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</si>
  <si>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</si>
  <si>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</si>
  <si>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</si>
  <si>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</si>
  <si>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</si>
  <si>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</si>
  <si>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</si>
  <si>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</si>
  <si>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</si>
  <si>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</si>
  <si>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</si>
  <si>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</si>
  <si>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</si>
  <si>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</si>
  <si>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</si>
  <si>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</si>
  <si>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</si>
  <si>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</si>
  <si>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</si>
  <si>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</si>
  <si>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</si>
  <si>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</si>
  <si>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</si>
  <si>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</si>
  <si>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</si>
  <si>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</si>
  <si>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</si>
  <si>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</si>
  <si>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</si>
  <si>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</si>
  <si>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</si>
  <si>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</si>
  <si>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</si>
  <si>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</si>
  <si>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</si>
  <si>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</si>
  <si>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</si>
  <si>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</si>
  <si>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</si>
  <si>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</si>
  <si>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</si>
  <si>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</si>
  <si>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</si>
  <si>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</si>
  <si>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</si>
  <si>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</si>
  <si>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</si>
  <si>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</si>
  <si>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</si>
  <si>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</si>
  <si>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</si>
  <si>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</si>
  <si>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</si>
  <si>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</si>
  <si>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</si>
  <si>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</si>
  <si>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</si>
  <si>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</si>
  <si>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</si>
  <si>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</si>
  <si>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</si>
  <si>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</si>
  <si>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</si>
  <si>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</si>
  <si>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</si>
  <si>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</si>
  <si>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</si>
  <si>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</si>
  <si>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</si>
  <si>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</si>
  <si>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</si>
  <si>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</si>
  <si>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</si>
  <si>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</si>
  <si>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</si>
  <si>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</si>
  <si>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</si>
  <si>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</si>
  <si>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</si>
  <si>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</si>
  <si>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</si>
  <si>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</si>
  <si>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</si>
  <si>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</si>
  <si>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</si>
  <si>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</si>
  <si>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</si>
  <si>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</si>
  <si>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</si>
  <si>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</si>
  <si>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</si>
  <si>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</si>
  <si>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</si>
  <si>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</si>
  <si>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</si>
  <si>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</si>
  <si>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</si>
  <si>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</si>
  <si>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</si>
  <si>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</si>
  <si>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</si>
  <si>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</si>
  <si>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</si>
  <si>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</si>
  <si>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</si>
  <si>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</si>
  <si>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</si>
  <si>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</si>
  <si>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</si>
  <si>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</si>
  <si>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</si>
  <si>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</si>
  <si>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</si>
  <si>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</si>
  <si>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</si>
  <si>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</si>
  <si>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</si>
  <si>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</si>
  <si>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</si>
  <si>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</si>
  <si>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</si>
  <si>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</si>
  <si>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</si>
  <si>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</si>
  <si>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</si>
  <si>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</si>
  <si>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</si>
  <si>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</si>
  <si>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</si>
  <si>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</si>
  <si>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</si>
  <si>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</si>
  <si>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</si>
  <si>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</si>
  <si>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</si>
  <si>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</si>
  <si>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</si>
  <si>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</si>
  <si>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</si>
  <si>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</si>
  <si>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</si>
  <si>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</si>
  <si>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</si>
  <si>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</si>
  <si>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</si>
  <si>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</si>
  <si>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</si>
  <si>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</si>
  <si>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</si>
  <si>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</si>
  <si>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</si>
  <si>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</si>
  <si>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</si>
  <si>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</si>
  <si>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</si>
  <si>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</si>
  <si>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</si>
  <si>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</si>
  <si>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</si>
  <si>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</si>
  <si>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</si>
  <si>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</si>
  <si>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</si>
  <si>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</si>
  <si>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</si>
  <si>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</si>
  <si>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</si>
  <si>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</si>
  <si>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</si>
  <si>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</si>
  <si>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</si>
  <si>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</si>
  <si>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</si>
  <si>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</si>
  <si>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</si>
  <si>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</si>
  <si>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</si>
  <si>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</si>
  <si>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</si>
  <si>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</si>
  <si>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</si>
  <si>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</si>
  <si>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</si>
  <si>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</si>
  <si>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</si>
  <si>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</si>
  <si>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</si>
  <si>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</si>
  <si>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</si>
  <si>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</si>
  <si>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</si>
  <si>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</si>
  <si>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</si>
  <si>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</si>
  <si>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</si>
  <si>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</si>
  <si>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</si>
  <si>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</si>
  <si>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</si>
  <si>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</si>
  <si>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</si>
  <si>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</si>
  <si>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</si>
  <si>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</si>
  <si>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</si>
  <si>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</si>
  <si>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</si>
  <si>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</si>
  <si>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</si>
  <si>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</si>
  <si>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</si>
  <si>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</si>
  <si>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</si>
  <si>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</si>
  <si>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</si>
  <si>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</si>
  <si>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</si>
  <si>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</si>
  <si>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</si>
  <si>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</si>
  <si>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</si>
  <si>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</si>
  <si>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</si>
  <si>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</si>
  <si>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</si>
  <si>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</si>
  <si>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</si>
  <si>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</si>
  <si>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</si>
  <si>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</si>
  <si>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</si>
  <si>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</si>
  <si>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</si>
  <si>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</si>
  <si>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</si>
  <si>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</si>
  <si>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</si>
  <si>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</si>
  <si>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</si>
  <si>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</si>
  <si>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</si>
  <si>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</si>
  <si>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</si>
  <si>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</si>
  <si>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</si>
  <si>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</si>
  <si>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</si>
  <si>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</si>
  <si>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</si>
  <si>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</si>
  <si>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</si>
  <si>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</si>
  <si>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</si>
  <si>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</si>
  <si>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</si>
  <si>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</si>
  <si>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</si>
  <si>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</si>
  <si>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</si>
  <si>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</si>
  <si>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</si>
  <si>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</si>
  <si>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</si>
  <si>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</si>
  <si>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</si>
  <si>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</si>
  <si>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</si>
  <si>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</si>
  <si>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</si>
  <si>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</si>
  <si>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</si>
  <si>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</si>
  <si>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</si>
  <si>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</si>
  <si>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</si>
  <si>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</si>
  <si>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</si>
  <si>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</si>
  <si>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</si>
  <si>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</si>
  <si>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</si>
  <si>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</si>
  <si>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</si>
  <si>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</si>
  <si>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</si>
  <si>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</si>
  <si>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</si>
  <si>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</si>
  <si>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</si>
  <si>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</si>
  <si>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</si>
  <si>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</si>
  <si>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</si>
  <si>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</si>
  <si>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</si>
  <si>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</si>
  <si>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</si>
  <si>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</si>
  <si>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</si>
  <si>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</si>
  <si>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</si>
  <si>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</si>
  <si>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</si>
  <si>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</si>
  <si>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</si>
  <si>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</si>
  <si>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</si>
  <si>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</si>
  <si>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</si>
  <si>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</si>
  <si>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</si>
  <si>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</si>
  <si>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</si>
  <si>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</si>
  <si>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</si>
  <si>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</si>
  <si>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</si>
  <si>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</si>
  <si>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</si>
  <si>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</si>
  <si>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</si>
  <si>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</si>
  <si>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</si>
  <si>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</si>
  <si>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</si>
  <si>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</si>
  <si>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</si>
  <si>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</si>
  <si>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</si>
  <si>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</si>
  <si>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</si>
  <si>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</si>
  <si>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</si>
  <si>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</si>
  <si>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</si>
  <si>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</si>
  <si>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</si>
  <si>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</si>
  <si>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</si>
  <si>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</si>
  <si>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</si>
  <si>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</si>
  <si>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</si>
  <si>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</si>
  <si>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</si>
  <si>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</si>
  <si>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</si>
  <si>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</si>
  <si>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</si>
  <si>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</si>
  <si>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</si>
  <si>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</si>
  <si>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</si>
  <si>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</si>
  <si>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</si>
  <si>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</si>
  <si>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</si>
  <si>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</si>
  <si>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</si>
  <si>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</si>
  <si>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</si>
  <si>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</si>
  <si>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</si>
  <si>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</si>
  <si>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</si>
  <si>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</si>
  <si>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</si>
  <si>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</si>
  <si>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</si>
  <si>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</si>
  <si>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</si>
  <si>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</si>
  <si>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</si>
  <si>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</si>
  <si>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</si>
  <si>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</si>
  <si>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</si>
  <si>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</si>
  <si>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</si>
  <si>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</si>
  <si>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</si>
  <si>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</si>
  <si>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</si>
  <si>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</si>
  <si>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</si>
  <si>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</si>
  <si>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</si>
  <si>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</si>
  <si>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</si>
  <si>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</si>
  <si>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</si>
  <si>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</si>
  <si>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</si>
  <si>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</si>
  <si>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</si>
  <si>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</si>
  <si>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</si>
  <si>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</si>
  <si>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</si>
  <si>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</si>
  <si>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</si>
  <si>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</si>
  <si>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</si>
  <si>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</si>
  <si>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</si>
  <si>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</si>
  <si>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</si>
  <si>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</si>
  <si>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</si>
  <si>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</si>
  <si>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</si>
  <si>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</si>
  <si>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</si>
  <si>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</si>
  <si>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</si>
  <si>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</si>
  <si>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</si>
  <si>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</si>
  <si>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</si>
  <si>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</si>
  <si>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</si>
  <si>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</si>
  <si>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</si>
  <si>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</si>
  <si>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</si>
  <si>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</si>
  <si>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</si>
  <si>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</si>
  <si>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</si>
  <si>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</si>
  <si>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</si>
  <si>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</si>
  <si>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</si>
  <si>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</si>
  <si>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</si>
  <si>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</si>
  <si>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</si>
  <si>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</si>
  <si>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</si>
  <si>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</si>
  <si>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</si>
  <si>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</si>
  <si>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</si>
  <si>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</si>
  <si>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</si>
  <si>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</si>
  <si>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</si>
  <si>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</si>
  <si>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</si>
  <si>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</si>
  <si>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</si>
  <si>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</si>
  <si>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</si>
  <si>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</si>
  <si>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</si>
  <si>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</si>
  <si>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</si>
  <si>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</si>
  <si>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</si>
  <si>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</si>
  <si>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</si>
  <si>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</si>
  <si>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</si>
  <si>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</si>
  <si>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</si>
  <si>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</si>
  <si>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</si>
  <si>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</si>
  <si>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</si>
  <si>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</si>
  <si>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</si>
  <si>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</si>
  <si>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</si>
  <si>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</si>
  <si>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</si>
  <si>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</si>
  <si>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</si>
  <si>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</si>
  <si>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</si>
  <si>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</si>
  <si>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</si>
  <si>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</si>
  <si>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</si>
  <si>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</si>
  <si>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</si>
  <si>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</si>
  <si>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</si>
  <si>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</si>
  <si>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</si>
  <si>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</si>
  <si>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</si>
  <si>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</si>
  <si>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</si>
  <si>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</si>
  <si>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</si>
  <si>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</si>
  <si>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</si>
  <si>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</si>
  <si>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</si>
  <si>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</si>
  <si>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</si>
  <si>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</si>
  <si>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</si>
  <si>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</si>
  <si>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</si>
  <si>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</si>
  <si>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</si>
  <si>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</si>
  <si>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</si>
  <si>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</si>
  <si>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</si>
  <si>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</si>
  <si>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</si>
  <si>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</si>
  <si>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</si>
  <si>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</si>
  <si>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</si>
  <si>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</si>
  <si>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</si>
  <si>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</si>
  <si>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</si>
  <si>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</si>
  <si>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</si>
  <si>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</si>
  <si>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</si>
  <si>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</si>
  <si>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</si>
  <si>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</si>
  <si>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</si>
  <si>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</si>
  <si>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</si>
  <si>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</si>
  <si>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</si>
  <si>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</si>
  <si>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</si>
  <si>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</si>
  <si>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</si>
  <si>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</si>
  <si>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</si>
  <si>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</si>
  <si>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</si>
  <si>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</si>
  <si>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</si>
  <si>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</si>
  <si>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</si>
  <si>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</si>
  <si>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</si>
  <si>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</si>
  <si>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</si>
  <si>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</si>
  <si>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</si>
  <si>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</si>
  <si>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</si>
  <si>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</si>
  <si>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</si>
  <si>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</si>
  <si>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</si>
  <si>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</si>
  <si>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</si>
  <si>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</si>
  <si>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</si>
  <si>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</si>
  <si>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</si>
  <si>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</si>
  <si>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</si>
  <si>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</si>
  <si>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</si>
  <si>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</si>
  <si>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</si>
  <si>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</si>
  <si>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</si>
  <si>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</si>
  <si>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</si>
  <si>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</si>
  <si>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</si>
  <si>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</si>
  <si>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</si>
  <si>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</si>
  <si>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</si>
  <si>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</si>
  <si>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</si>
  <si>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</si>
  <si>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</si>
  <si>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</si>
  <si>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</si>
  <si>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</si>
  <si>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</si>
  <si>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</si>
  <si>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</si>
  <si>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</si>
  <si>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</si>
  <si>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</si>
  <si>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</si>
  <si>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</si>
  <si>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</si>
  <si>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</si>
  <si>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</si>
  <si>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</si>
  <si>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</si>
  <si>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</si>
  <si>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</si>
  <si>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</si>
  <si>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</si>
  <si>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</si>
  <si>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</si>
  <si>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</si>
  <si>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</si>
  <si>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</si>
  <si>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</si>
  <si>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</si>
  <si>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</si>
  <si>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</si>
  <si>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</si>
  <si>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</si>
  <si>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</si>
  <si>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</si>
  <si>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</si>
  <si>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</si>
  <si>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</si>
  <si>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</si>
  <si>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</si>
  <si>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</si>
  <si>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</si>
  <si>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</si>
  <si>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</si>
  <si>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</si>
  <si>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</si>
  <si>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</si>
  <si>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</si>
  <si>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</si>
  <si>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</si>
  <si>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</si>
  <si>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</si>
  <si>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</si>
  <si>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</si>
  <si>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</si>
  <si>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</si>
  <si>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</si>
  <si>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</si>
  <si>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</si>
  <si>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</si>
  <si>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</si>
  <si>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</si>
  <si>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</si>
  <si>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</si>
  <si>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</si>
  <si>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</si>
  <si>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</si>
  <si>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</si>
  <si>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</si>
  <si>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</si>
  <si>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</si>
  <si>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</si>
  <si>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</si>
  <si>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</si>
  <si>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</si>
  <si>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</si>
  <si>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</si>
  <si>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</si>
  <si>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</si>
  <si>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</si>
  <si>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</si>
  <si>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</si>
  <si>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</si>
  <si>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</si>
  <si>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</si>
  <si>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</si>
  <si>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</si>
  <si>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</si>
  <si>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</si>
  <si>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</si>
  <si>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</si>
  <si>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</si>
  <si>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</si>
  <si>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</si>
  <si>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</si>
  <si>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</si>
  <si>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</si>
  <si>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</si>
  <si>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</si>
  <si>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</si>
  <si>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</si>
  <si>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</si>
  <si>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</si>
  <si>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</si>
  <si>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</si>
  <si>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</si>
  <si>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</si>
  <si>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</si>
  <si>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</si>
  <si>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</si>
  <si>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</si>
  <si>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</si>
  <si>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</si>
  <si>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</si>
  <si>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</si>
  <si>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</si>
  <si>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</si>
  <si>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</si>
  <si>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</si>
  <si>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</si>
  <si>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</si>
  <si>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</si>
  <si>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</si>
  <si>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</si>
  <si>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</si>
  <si>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</si>
  <si>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</si>
  <si>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</si>
  <si>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</si>
  <si>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</si>
  <si>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</si>
  <si>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</si>
  <si>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</si>
  <si>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</si>
  <si>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</si>
  <si>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</si>
  <si>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</si>
  <si>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</si>
  <si>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</si>
  <si>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</si>
  <si>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</si>
  <si>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</si>
  <si>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</si>
  <si>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</si>
  <si>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</si>
  <si>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</si>
  <si>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</si>
  <si>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</si>
  <si>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</si>
  <si>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</si>
  <si>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</si>
  <si>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</si>
  <si>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</si>
  <si>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</si>
  <si>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</si>
  <si>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</si>
  <si>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</si>
  <si>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</si>
  <si>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</si>
  <si>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</si>
  <si>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</si>
  <si>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</si>
  <si>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</si>
  <si>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</si>
  <si>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</si>
  <si>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</si>
  <si>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</si>
  <si>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</si>
  <si>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</si>
  <si>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</si>
  <si>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</si>
  <si>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</si>
  <si>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</si>
  <si>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</si>
  <si>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</si>
  <si>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</si>
  <si>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</si>
  <si>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</si>
  <si>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</si>
  <si>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</si>
  <si>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</si>
  <si>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</si>
  <si>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</si>
  <si>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</si>
  <si>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</si>
  <si>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</si>
  <si>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</si>
  <si>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</si>
  <si>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</si>
  <si>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</si>
  <si>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</si>
  <si>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</si>
  <si>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</si>
  <si>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</si>
  <si>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</si>
  <si>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</si>
  <si>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</si>
  <si>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</si>
  <si>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</si>
  <si>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</si>
  <si>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</si>
  <si>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</si>
  <si>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</si>
  <si>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</si>
  <si>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</si>
  <si>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</si>
  <si>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</si>
  <si>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</si>
  <si>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</si>
  <si>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</si>
  <si>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</si>
  <si>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</si>
  <si>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</si>
  <si>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</si>
  <si>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</si>
  <si>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</si>
  <si>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</si>
  <si>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</si>
  <si>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</si>
  <si>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</si>
  <si>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</si>
  <si>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</si>
  <si>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</si>
  <si>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</si>
  <si>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</si>
  <si>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</si>
  <si>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</si>
  <si>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</si>
  <si>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</si>
  <si>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</si>
  <si>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</si>
  <si>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</si>
  <si>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</si>
  <si>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</si>
  <si>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</si>
  <si>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</si>
  <si>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</si>
  <si>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</si>
  <si>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</si>
  <si>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</si>
  <si>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</si>
  <si>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</si>
  <si>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</si>
  <si>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</si>
  <si>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</si>
  <si>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</si>
  <si>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</si>
  <si>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</si>
  <si>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</si>
  <si>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</si>
  <si>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</si>
  <si>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</si>
  <si>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</si>
  <si>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</si>
  <si>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</si>
  <si>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</si>
  <si>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</si>
  <si>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</si>
  <si>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</si>
  <si>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</si>
  <si>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</si>
  <si>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</si>
  <si>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</si>
  <si>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</si>
  <si>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</si>
  <si>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</si>
  <si>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</si>
  <si>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</si>
  <si>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</si>
  <si>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</si>
  <si>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</si>
  <si>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</si>
  <si>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</si>
  <si>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</si>
  <si>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</si>
  <si>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</si>
  <si>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</si>
  <si>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</si>
  <si>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</si>
  <si>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</si>
  <si>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</si>
  <si>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</si>
  <si>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</si>
  <si>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</si>
  <si>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</si>
  <si>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</si>
  <si>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</si>
  <si>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</si>
  <si>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</si>
  <si>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</si>
  <si>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</si>
  <si>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</si>
  <si>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</si>
  <si>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</si>
  <si>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</si>
  <si>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</si>
  <si>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</si>
  <si>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</si>
  <si>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</si>
  <si>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</si>
  <si>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</si>
  <si>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</si>
  <si>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</si>
  <si>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</si>
  <si>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</si>
  <si>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</si>
  <si>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</si>
  <si>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</si>
  <si>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</si>
  <si>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</si>
  <si>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</si>
  <si>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</si>
  <si>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</si>
  <si>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</si>
  <si>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</si>
  <si>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</si>
  <si>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</si>
  <si>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</si>
  <si>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</si>
  <si>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</si>
  <si>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</si>
  <si>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</si>
  <si>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</si>
  <si>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</si>
  <si>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</si>
  <si>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</si>
  <si>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</si>
  <si>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</si>
  <si>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</si>
  <si>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</si>
  <si>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</si>
  <si>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</si>
  <si>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</si>
  <si>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</si>
  <si>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</si>
  <si>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</si>
  <si>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</si>
  <si>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</si>
  <si>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</si>
  <si>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</si>
  <si>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</si>
  <si>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</si>
  <si>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</si>
  <si>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</si>
  <si>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</si>
  <si>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</si>
  <si>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</si>
  <si>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</si>
  <si>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</si>
  <si>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</si>
  <si>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</si>
  <si>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</si>
  <si>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</si>
  <si>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</si>
  <si>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</si>
  <si>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</si>
  <si>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</si>
  <si>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</si>
  <si>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</si>
  <si>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</si>
  <si>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</si>
  <si>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</si>
  <si>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</si>
  <si>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</si>
  <si>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</si>
  <si>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</si>
  <si>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</si>
  <si>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</si>
  <si>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</si>
  <si>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</si>
  <si>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</si>
  <si>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</si>
  <si>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</si>
  <si>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</si>
  <si>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</si>
  <si>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</si>
  <si>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</si>
  <si>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</si>
  <si>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</si>
  <si>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</si>
  <si>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</si>
  <si>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</si>
  <si>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</si>
  <si>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</si>
  <si>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</si>
  <si>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</si>
  <si>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</si>
  <si>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</si>
  <si>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</si>
  <si>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</si>
  <si>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</si>
  <si>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</si>
  <si>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</si>
  <si>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</si>
  <si>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</si>
  <si>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</si>
  <si>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</si>
  <si>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</si>
  <si>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</si>
  <si>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</si>
  <si>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</si>
  <si>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</si>
  <si>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</si>
  <si>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</si>
  <si>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</si>
  <si>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</si>
  <si>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</si>
  <si>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</si>
  <si>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</si>
  <si>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</si>
  <si>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</si>
  <si>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</si>
  <si>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</si>
  <si>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</si>
  <si>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</si>
  <si>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</si>
  <si>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</si>
  <si>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</si>
  <si>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</si>
  <si>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</si>
  <si>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</si>
  <si>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</si>
  <si>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</si>
  <si>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</si>
  <si>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</si>
  <si>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</si>
  <si>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</si>
  <si>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</si>
  <si>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</si>
  <si>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</si>
  <si>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</si>
  <si>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</si>
  <si>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</si>
  <si>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</si>
  <si>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</si>
  <si>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</si>
  <si>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</si>
  <si>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</si>
  <si>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</si>
  <si>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</si>
  <si>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</si>
  <si>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</si>
  <si>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</si>
  <si>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</si>
  <si>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</si>
  <si>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</si>
  <si>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</si>
  <si>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</si>
  <si>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</si>
  <si>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</si>
  <si>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</si>
  <si>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</si>
  <si>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</si>
  <si>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</si>
  <si>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</si>
  <si>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</si>
  <si>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</si>
  <si>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</si>
  <si>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</si>
  <si>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</si>
  <si>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</si>
  <si>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</si>
  <si>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</si>
  <si>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</si>
  <si>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</si>
  <si>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</si>
  <si>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</si>
  <si>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</si>
  <si>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</si>
  <si>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</si>
  <si>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</si>
  <si>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</si>
  <si>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</si>
  <si>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</si>
  <si>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</si>
  <si>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</si>
  <si>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</si>
  <si>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</si>
  <si>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</si>
  <si>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</si>
  <si>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</si>
  <si>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</si>
  <si>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</si>
  <si>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</si>
  <si>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</si>
  <si>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</si>
  <si>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</si>
  <si>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</si>
  <si>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</si>
  <si>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</si>
  <si>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</si>
  <si>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</si>
  <si>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</si>
  <si>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</si>
  <si>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</si>
  <si>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</si>
  <si>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</si>
  <si>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</si>
  <si>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</si>
  <si>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</si>
  <si>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</si>
  <si>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</si>
  <si>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</si>
  <si>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</si>
  <si>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</si>
  <si>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</si>
  <si>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</si>
  <si>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</si>
  <si>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</si>
  <si>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</si>
  <si>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</si>
  <si>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</si>
  <si>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</si>
  <si>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</si>
  <si>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</si>
  <si>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</si>
  <si>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</si>
  <si>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</si>
  <si>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</si>
  <si>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</si>
  <si>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</si>
  <si>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</si>
  <si>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</si>
  <si>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</si>
  <si>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</si>
  <si>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</si>
  <si>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</si>
  <si>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</si>
  <si>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</si>
  <si>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</si>
  <si>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</si>
  <si>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</si>
  <si>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</si>
  <si>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</si>
  <si>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</si>
  <si>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</si>
  <si>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</si>
  <si>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</si>
  <si>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</si>
  <si>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</si>
  <si>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</si>
  <si>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</si>
  <si>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</si>
  <si>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</si>
  <si>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</si>
  <si>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</si>
  <si>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</si>
  <si>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</si>
  <si>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</si>
  <si>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</si>
  <si>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</si>
  <si>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</si>
  <si>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</si>
  <si>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</si>
  <si>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</si>
  <si>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</si>
  <si>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</si>
  <si>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</si>
  <si>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</si>
  <si>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</si>
  <si>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</si>
  <si>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</si>
  <si>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</si>
  <si>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</si>
  <si>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</si>
  <si>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</si>
  <si>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</si>
  <si>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</si>
  <si>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</si>
  <si>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</si>
  <si>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</si>
  <si>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</si>
  <si>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</si>
  <si>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</si>
  <si>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</si>
  <si>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</si>
  <si>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</si>
  <si>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</si>
  <si>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</si>
  <si>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</si>
  <si>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</si>
  <si>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</si>
  <si>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</si>
  <si>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</si>
  <si>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</si>
  <si>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</si>
  <si>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</si>
  <si>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</si>
  <si>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</si>
  <si>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</si>
  <si>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</si>
  <si>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</si>
  <si>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</si>
  <si>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</si>
  <si>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</si>
  <si>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</si>
  <si>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</si>
  <si>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</si>
  <si>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</si>
  <si>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</si>
  <si>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</si>
  <si>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</si>
  <si>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</si>
  <si>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</si>
  <si>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</si>
  <si>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</si>
  <si>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</si>
  <si>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</si>
  <si>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</si>
  <si>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</si>
  <si>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</si>
  <si>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</si>
  <si>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</si>
  <si>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</si>
  <si>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</si>
  <si>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</si>
  <si>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</si>
  <si>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</si>
  <si>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</si>
  <si>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</si>
  <si>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</si>
  <si>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</si>
  <si>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</si>
  <si>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</si>
  <si>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</si>
  <si>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</si>
  <si>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</si>
  <si>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</si>
  <si>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</si>
  <si>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</si>
  <si>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</si>
  <si>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</si>
  <si>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</si>
  <si>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</si>
  <si>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</si>
  <si>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</si>
  <si>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</si>
  <si>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</si>
  <si>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</si>
  <si>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</si>
  <si>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</si>
  <si>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</si>
  <si>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</si>
  <si>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</si>
  <si>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</si>
  <si>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</si>
  <si>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</si>
  <si>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</si>
  <si>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</si>
  <si>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</si>
  <si>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</si>
  <si>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</si>
  <si>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</si>
  <si>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</si>
  <si>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</si>
  <si>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</si>
  <si>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</si>
  <si>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</si>
  <si>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</si>
  <si>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</si>
  <si>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</si>
  <si>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</si>
  <si>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</si>
  <si>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</si>
  <si>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</si>
  <si>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</si>
  <si>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</si>
  <si>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</si>
  <si>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</si>
  <si>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</si>
  <si>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</si>
  <si>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</si>
  <si>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</si>
  <si>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</si>
  <si>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</si>
  <si>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</si>
  <si>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</si>
  <si>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</si>
  <si>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</si>
  <si>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</si>
  <si>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</si>
  <si>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</si>
  <si>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</si>
  <si>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</si>
  <si>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</si>
  <si>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</si>
  <si>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</si>
  <si>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</si>
  <si>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</si>
  <si>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</si>
  <si>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</si>
  <si>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</si>
  <si>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</si>
  <si>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</si>
  <si>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</si>
  <si>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</si>
  <si>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</si>
  <si>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</si>
  <si>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</si>
  <si>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</si>
  <si>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</si>
  <si>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</si>
  <si>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</si>
  <si>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</si>
  <si>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</si>
  <si>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</si>
  <si>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</si>
  <si>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</si>
  <si>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</si>
  <si>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</si>
  <si>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</si>
  <si>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</si>
  <si>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</si>
  <si>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</si>
  <si>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</si>
  <si>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</si>
  <si>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</si>
  <si>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</si>
  <si>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</si>
  <si>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</si>
  <si>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</si>
  <si>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</si>
  <si>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</si>
  <si>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</si>
  <si>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</si>
  <si>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</si>
  <si>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</si>
  <si>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</si>
  <si>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</si>
  <si>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</si>
  <si>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</si>
  <si>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</si>
  <si>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</si>
  <si>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</si>
  <si>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</si>
  <si>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</si>
  <si>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</si>
  <si>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</si>
  <si>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</si>
  <si>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</si>
  <si>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</si>
  <si>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</si>
  <si>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</si>
  <si>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</si>
  <si>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</si>
  <si>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</si>
  <si>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</si>
  <si>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</si>
  <si>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</si>
  <si>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</si>
  <si>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</si>
  <si>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</si>
  <si>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</si>
  <si>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</si>
  <si>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</si>
  <si>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</si>
  <si>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</si>
  <si>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</si>
  <si>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</si>
  <si>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</si>
  <si>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</si>
  <si>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</si>
  <si>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</si>
  <si>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</si>
  <si>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</si>
  <si>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</si>
  <si>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</si>
  <si>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</si>
  <si>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</si>
  <si>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</si>
  <si>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</si>
  <si>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</si>
  <si>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</si>
  <si>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</si>
  <si>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</si>
  <si>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</si>
  <si>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</si>
  <si>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</si>
  <si>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</si>
  <si>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</si>
  <si>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</si>
  <si>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</si>
  <si>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</si>
  <si>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</si>
  <si>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</si>
  <si>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</si>
  <si>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</si>
  <si>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</si>
  <si>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</si>
  <si>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</si>
  <si>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</si>
  <si>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</si>
  <si>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</si>
  <si>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</si>
  <si>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</si>
  <si>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</si>
  <si>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</si>
  <si>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</si>
  <si>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</si>
  <si>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</si>
  <si>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</si>
  <si>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</si>
  <si>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</si>
  <si>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</si>
  <si>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</si>
  <si>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</si>
  <si>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</si>
  <si>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</si>
  <si>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</si>
  <si>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</si>
  <si>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</si>
  <si>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</si>
  <si>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</si>
  <si>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</si>
  <si>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</si>
  <si>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</si>
  <si>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</si>
  <si>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</si>
  <si>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</si>
  <si>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</si>
  <si>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</si>
  <si>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</si>
  <si>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</si>
  <si>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</si>
  <si>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</si>
  <si>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</si>
  <si>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</si>
  <si>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</si>
  <si>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</si>
  <si>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</si>
  <si>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</si>
  <si>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</si>
  <si>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</si>
  <si>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</si>
  <si>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</si>
  <si>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</si>
  <si>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</si>
  <si>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</si>
  <si>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</si>
  <si>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</si>
  <si>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</si>
  <si>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</si>
  <si>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</si>
  <si>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</si>
  <si>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</si>
  <si>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</si>
  <si>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</si>
  <si>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</si>
  <si>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</si>
  <si>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</si>
  <si>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</si>
  <si>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</si>
  <si>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</si>
  <si>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</si>
  <si>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</si>
  <si>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</si>
  <si>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</si>
  <si>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</si>
  <si>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</si>
  <si>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</si>
  <si>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</si>
  <si>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</si>
  <si>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</si>
  <si>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</si>
  <si>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</si>
  <si>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</si>
  <si>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</si>
  <si>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</si>
  <si>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</si>
  <si>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</si>
  <si>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</si>
  <si>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</si>
  <si>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</si>
  <si>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</si>
  <si>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</si>
  <si>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</si>
  <si>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</si>
  <si>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</si>
  <si>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</si>
  <si>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</si>
  <si>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</si>
  <si>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</si>
  <si>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</si>
  <si>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</si>
  <si>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</si>
  <si>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</si>
  <si>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</si>
  <si>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</si>
  <si>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</si>
  <si>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</si>
  <si>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</si>
  <si>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</si>
  <si>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</si>
  <si>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</si>
  <si>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</si>
  <si>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</si>
  <si>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</si>
  <si>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</si>
  <si>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</si>
  <si>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</si>
  <si>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</si>
  <si>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</si>
  <si>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</si>
  <si>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</si>
  <si>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</si>
  <si>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</si>
  <si>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</si>
  <si>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</si>
  <si>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</si>
  <si>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</si>
  <si>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</si>
  <si>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</si>
  <si>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</si>
  <si>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</si>
  <si>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</si>
  <si>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</si>
  <si>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</si>
  <si>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</si>
  <si>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</si>
  <si>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</si>
  <si>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</si>
  <si>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</si>
  <si>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</si>
  <si>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</si>
  <si>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</si>
  <si>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</si>
  <si>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</si>
  <si>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</si>
  <si>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</si>
  <si>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</si>
  <si>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</si>
  <si>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</si>
  <si>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</si>
  <si>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</si>
  <si>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</si>
  <si>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</si>
  <si>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</si>
  <si>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</si>
  <si>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</si>
  <si>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</si>
  <si>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</si>
  <si>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</si>
  <si>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</si>
  <si>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</si>
  <si>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</si>
  <si>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</si>
  <si>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</si>
  <si>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</si>
  <si>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</si>
  <si>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</si>
  <si>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</si>
  <si>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</si>
  <si>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</si>
  <si>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</si>
  <si>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</si>
  <si>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</si>
  <si>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</si>
  <si>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</si>
  <si>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</si>
  <si>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</si>
  <si>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</si>
  <si>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</si>
  <si>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</si>
  <si>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</si>
  <si>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</si>
  <si>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</si>
  <si>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</si>
  <si>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</si>
  <si>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</si>
  <si>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</si>
  <si>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</si>
  <si>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</si>
  <si>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</si>
  <si>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</si>
  <si>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</si>
  <si>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</si>
  <si>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</si>
  <si>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</si>
  <si>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</si>
  <si>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</si>
  <si>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</si>
  <si>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</si>
  <si>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</si>
  <si>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</si>
  <si>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</si>
  <si>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</si>
  <si>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</si>
  <si>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</si>
  <si>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</si>
  <si>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</si>
  <si>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</si>
  <si>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</si>
  <si>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</si>
  <si>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</si>
  <si>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</si>
  <si>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</si>
  <si>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</si>
  <si>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</si>
  <si>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</si>
  <si>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</si>
  <si>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</si>
  <si>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</si>
  <si>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</si>
  <si>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</si>
  <si>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</si>
  <si>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</si>
  <si>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</si>
  <si>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</si>
  <si>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</si>
  <si>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</si>
  <si>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</si>
  <si>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</si>
  <si>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</si>
  <si>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</si>
  <si>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</si>
  <si>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</si>
  <si>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</si>
  <si>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</si>
  <si>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</si>
  <si>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</si>
  <si>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</si>
  <si>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</si>
  <si>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</si>
  <si>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</si>
  <si>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</si>
  <si>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</si>
  <si>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</si>
  <si>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</si>
  <si>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</si>
  <si>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</si>
  <si>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</si>
  <si>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</si>
  <si>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</si>
  <si>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</si>
  <si>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</si>
  <si>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</si>
  <si>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</si>
  <si>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</si>
  <si>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</si>
  <si>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</si>
  <si>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</si>
  <si>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</si>
  <si>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</si>
  <si>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</si>
  <si>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</si>
  <si>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</si>
  <si>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</si>
  <si>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</si>
  <si>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</si>
  <si>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</si>
  <si>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</si>
  <si>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</si>
  <si>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</si>
  <si>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</si>
  <si>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</si>
  <si>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</si>
  <si>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</si>
  <si>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</si>
  <si>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</si>
  <si>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</si>
  <si>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</si>
  <si>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</si>
  <si>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</si>
  <si>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</si>
  <si>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</si>
  <si>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</si>
  <si>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</si>
  <si>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</si>
  <si>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</si>
  <si>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</si>
  <si>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</si>
  <si>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</si>
  <si>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</si>
  <si>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</si>
  <si>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</si>
  <si>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</si>
  <si>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</si>
  <si>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</si>
  <si>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</si>
  <si>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</si>
  <si>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</si>
  <si>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</si>
  <si>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</si>
  <si>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</si>
  <si>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</si>
  <si>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</si>
  <si>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</si>
  <si>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</si>
  <si>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</si>
  <si>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</si>
  <si>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</si>
  <si>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</si>
  <si>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</si>
  <si>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</si>
  <si>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</si>
  <si>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</si>
  <si>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</si>
  <si>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</si>
  <si>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</si>
  <si>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</si>
  <si>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</si>
  <si>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</si>
  <si>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</si>
  <si>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</si>
  <si>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</si>
  <si>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</si>
  <si>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</si>
  <si>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</si>
  <si>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</si>
  <si>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</si>
  <si>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</si>
  <si>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</si>
  <si>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</si>
  <si>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</si>
  <si>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</si>
  <si>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</si>
  <si>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</si>
  <si>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</si>
  <si>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</si>
  <si>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</si>
  <si>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</si>
  <si>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</si>
  <si>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</si>
  <si>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</si>
  <si>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</si>
  <si>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</si>
  <si>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</si>
  <si>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</si>
  <si>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</si>
  <si>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</si>
  <si>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</si>
  <si>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</si>
  <si>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</si>
  <si>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</si>
  <si>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</si>
  <si>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</si>
  <si>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</si>
  <si>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</si>
  <si>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</si>
  <si>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</si>
  <si>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</si>
  <si>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</si>
  <si>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</si>
  <si>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</si>
  <si>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</si>
  <si>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</si>
  <si>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</si>
  <si>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</si>
  <si>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</si>
  <si>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</si>
  <si>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</si>
  <si>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</si>
  <si>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</si>
  <si>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</si>
  <si>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</si>
  <si>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</si>
  <si>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</si>
  <si>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</si>
  <si>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</si>
  <si>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</si>
  <si>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</si>
  <si>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</si>
  <si>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</si>
  <si>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</si>
  <si>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</si>
  <si>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</si>
  <si>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</si>
  <si>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</si>
  <si>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</si>
  <si>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</si>
  <si>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</si>
  <si>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</si>
  <si>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</si>
  <si>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</si>
  <si>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</si>
  <si>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</si>
  <si>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</si>
  <si>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</si>
  <si>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</si>
  <si>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</si>
  <si>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</si>
  <si>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</si>
  <si>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</si>
  <si>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</si>
  <si>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</si>
  <si>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</si>
  <si>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</si>
  <si>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</si>
  <si>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</si>
  <si>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</si>
  <si>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</si>
  <si>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</si>
  <si>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</si>
  <si>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</si>
  <si>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</si>
  <si>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</si>
  <si>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</si>
  <si>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</si>
  <si>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</si>
  <si>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</si>
  <si>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</si>
  <si>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</si>
  <si>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</si>
  <si>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</si>
  <si>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</si>
  <si>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</si>
  <si>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</si>
  <si>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</si>
  <si>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</si>
  <si>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</si>
  <si>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</si>
  <si>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</si>
  <si>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</si>
  <si>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</si>
  <si>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</si>
  <si>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</si>
  <si>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</si>
  <si>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</si>
  <si>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</si>
  <si>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</si>
  <si>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</si>
  <si>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</si>
  <si>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</si>
  <si>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</si>
  <si>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</si>
  <si>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</si>
  <si>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</si>
  <si>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</si>
  <si>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</si>
  <si>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</si>
  <si>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</si>
  <si>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</si>
  <si>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</si>
  <si>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</si>
  <si>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</si>
  <si>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</si>
  <si>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</si>
  <si>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</si>
  <si>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</si>
  <si>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</si>
  <si>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</si>
  <si>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</si>
  <si>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</si>
  <si>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</si>
  <si>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</si>
  <si>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</si>
  <si>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</si>
  <si>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</si>
  <si>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</si>
  <si>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</si>
  <si>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</si>
  <si>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</si>
  <si>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</si>
  <si>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</si>
  <si>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</si>
  <si>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</si>
  <si>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</si>
  <si>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</si>
  <si>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</si>
  <si>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</si>
  <si>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</si>
  <si>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</si>
  <si>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</si>
  <si>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</si>
  <si>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</si>
  <si>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</si>
  <si>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</si>
  <si>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</si>
  <si>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</si>
  <si>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</si>
  <si>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</si>
  <si>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</si>
  <si>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</si>
  <si>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</si>
  <si>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</si>
  <si>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</si>
  <si>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</si>
  <si>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</si>
  <si>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</si>
  <si>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</si>
  <si>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</si>
  <si>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</si>
  <si>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</si>
  <si>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</si>
  <si>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</si>
  <si>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</si>
  <si>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</si>
  <si>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</si>
  <si>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</si>
  <si>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</si>
  <si>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</si>
  <si>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</si>
  <si>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</si>
  <si>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</si>
  <si>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</si>
  <si>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</si>
  <si>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</si>
  <si>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</si>
  <si>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</si>
  <si>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</si>
  <si>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</si>
  <si>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</si>
  <si>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</si>
  <si>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</si>
  <si>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</si>
  <si>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</si>
  <si>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</si>
  <si>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</si>
  <si>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</si>
  <si>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</si>
  <si>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</si>
  <si>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</si>
  <si>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</si>
  <si>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</si>
  <si>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</si>
  <si>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</si>
  <si>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</si>
  <si>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</si>
  <si>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</si>
  <si>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</si>
  <si>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</si>
  <si>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</si>
  <si>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</si>
  <si>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</si>
  <si>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</si>
  <si>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</si>
  <si>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</si>
  <si>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</si>
  <si>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</si>
  <si>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</si>
  <si>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</si>
  <si>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</si>
  <si>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</si>
  <si>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</si>
  <si>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</si>
  <si>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</si>
  <si>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</si>
  <si>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</si>
  <si>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</si>
  <si>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</si>
  <si>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</si>
  <si>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</si>
  <si>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</si>
  <si>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</si>
  <si>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</si>
  <si>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</si>
  <si>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</si>
  <si>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</si>
  <si>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</si>
  <si>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</si>
  <si>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</si>
  <si>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</si>
  <si>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</si>
  <si>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</si>
  <si>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</si>
  <si>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</si>
  <si>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</si>
  <si>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</si>
  <si>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</si>
  <si>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</si>
  <si>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</si>
  <si>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</si>
  <si>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</si>
  <si>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</si>
  <si>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</si>
  <si>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</si>
  <si>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</si>
  <si>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</si>
  <si>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</si>
  <si>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</si>
  <si>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</si>
  <si>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</si>
  <si>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</si>
  <si>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</si>
  <si>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</si>
  <si>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</si>
  <si>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</si>
  <si>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</si>
  <si>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</si>
  <si>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</si>
  <si>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</si>
  <si>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</si>
  <si>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</si>
  <si>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</si>
  <si>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</si>
  <si>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</si>
  <si>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</si>
  <si>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</si>
  <si>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</si>
  <si>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</si>
  <si>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</si>
  <si>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</si>
  <si>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</si>
  <si>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</si>
  <si>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</si>
  <si>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</si>
  <si>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</si>
  <si>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</si>
  <si>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</si>
  <si>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</si>
  <si>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</si>
  <si>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</si>
  <si>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</si>
  <si>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</si>
  <si>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</si>
  <si>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</si>
  <si>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</si>
  <si>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</si>
  <si>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</si>
  <si>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</si>
  <si>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</si>
  <si>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</si>
  <si>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</si>
  <si>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</si>
  <si>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</si>
  <si>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</si>
  <si>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</si>
  <si>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</si>
  <si>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</si>
  <si>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</si>
  <si>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</si>
  <si>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</si>
  <si>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</si>
  <si>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</si>
  <si>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</si>
  <si>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</si>
  <si>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</si>
  <si>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</si>
  <si>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</si>
  <si>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</si>
  <si>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</si>
  <si>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</si>
  <si>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</si>
  <si>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</si>
  <si>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</si>
  <si>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</si>
  <si>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</si>
  <si>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</si>
  <si>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</si>
  <si>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</si>
  <si>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</si>
  <si>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</si>
  <si>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</si>
  <si>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</si>
  <si>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</si>
  <si>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</si>
  <si>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</si>
  <si>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</si>
  <si>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</si>
  <si>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</si>
  <si>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</si>
  <si>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</si>
  <si>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</si>
  <si>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</si>
  <si>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</si>
  <si>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</si>
  <si>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</si>
  <si>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</si>
  <si>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</si>
  <si>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</si>
  <si>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</si>
  <si>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</si>
  <si>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</si>
  <si>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</si>
  <si>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</si>
  <si>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</si>
  <si>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</si>
  <si>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</si>
  <si>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</si>
  <si>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</si>
  <si>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</si>
  <si>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</si>
  <si>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</si>
  <si>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</si>
  <si>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</si>
  <si>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</si>
  <si>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</si>
  <si>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</si>
  <si>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</si>
  <si>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</si>
  <si>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</si>
  <si>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</si>
  <si>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</si>
  <si>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</si>
  <si>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</si>
  <si>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</si>
  <si>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</si>
  <si>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</si>
  <si>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</si>
  <si>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</si>
  <si>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</si>
  <si>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</si>
  <si>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</si>
  <si>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</si>
  <si>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</si>
  <si>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</si>
  <si>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</si>
  <si>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</si>
  <si>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</si>
  <si>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</si>
  <si>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</si>
  <si>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</si>
  <si>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</si>
  <si>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</si>
  <si>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</si>
  <si>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</si>
  <si>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</si>
  <si>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</si>
  <si>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</si>
  <si>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</si>
  <si>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</si>
  <si>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</si>
  <si>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</si>
  <si>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</si>
  <si>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</si>
  <si>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</si>
  <si>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</si>
  <si>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</si>
  <si>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</si>
  <si>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</si>
  <si>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</si>
  <si>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</si>
  <si>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</si>
  <si>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</si>
  <si>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</si>
  <si>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</si>
  <si>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</si>
  <si>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</si>
  <si>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</si>
  <si>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</si>
  <si>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</si>
  <si>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</si>
  <si>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</si>
  <si>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</si>
  <si>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</si>
  <si>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</si>
  <si>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</si>
  <si>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</si>
  <si>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</si>
  <si>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</si>
  <si>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</si>
  <si>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</si>
  <si>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</si>
  <si>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</si>
  <si>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</si>
  <si>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</si>
  <si>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</si>
  <si>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</si>
  <si>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</si>
  <si>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</si>
  <si>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</si>
  <si>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</si>
  <si>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</si>
  <si>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</si>
  <si>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</si>
  <si>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</si>
  <si>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</si>
  <si>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</si>
  <si>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</si>
  <si>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</si>
  <si>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</si>
  <si>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</si>
  <si>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</si>
  <si>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</si>
  <si>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</si>
  <si>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</si>
  <si>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</si>
  <si>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</si>
  <si>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</si>
  <si>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</si>
  <si>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</si>
  <si>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</si>
  <si>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</si>
  <si>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</si>
  <si>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</si>
  <si>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</si>
  <si>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</si>
  <si>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</si>
  <si>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</si>
  <si>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</si>
  <si>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</si>
  <si>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</si>
  <si>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</si>
  <si>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</si>
  <si>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</si>
  <si>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</si>
  <si>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</si>
  <si>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</si>
  <si>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</si>
  <si>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</si>
  <si>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</si>
  <si>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</si>
  <si>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</si>
  <si>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</si>
  <si>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</si>
  <si>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</si>
  <si>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</si>
  <si>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</si>
  <si>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</si>
  <si>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</si>
  <si>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</si>
  <si>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</si>
  <si>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</si>
  <si>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</si>
  <si>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</si>
  <si>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</si>
  <si>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</si>
  <si>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</si>
  <si>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</si>
  <si>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</si>
  <si>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</si>
  <si>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</si>
  <si>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</si>
  <si>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</si>
  <si>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</si>
  <si>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</si>
  <si>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</si>
  <si>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</si>
  <si>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</si>
  <si>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</si>
  <si>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</si>
  <si>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</si>
  <si>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</si>
  <si>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</si>
  <si>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</si>
  <si>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</si>
  <si>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</si>
  <si>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</si>
  <si>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</si>
  <si>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</si>
  <si>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</si>
  <si>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</si>
  <si>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</si>
  <si>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</si>
  <si>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</si>
  <si>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</si>
  <si>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</si>
  <si>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</si>
  <si>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</si>
  <si>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</si>
  <si>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</si>
  <si>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</si>
  <si>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</si>
  <si>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</si>
  <si>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</si>
  <si>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</si>
  <si>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</si>
  <si>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</si>
  <si>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</si>
  <si>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</si>
  <si>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</si>
  <si>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</si>
  <si>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</si>
  <si>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</si>
  <si>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</si>
  <si>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</si>
  <si>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</si>
  <si>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</si>
  <si>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</si>
  <si>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</si>
  <si>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</si>
  <si>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</si>
  <si>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</si>
  <si>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</si>
  <si>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</si>
  <si>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</si>
  <si>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</si>
  <si>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</si>
  <si>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</si>
  <si>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</si>
  <si>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</si>
  <si>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</si>
  <si>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</si>
  <si>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</si>
  <si>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</si>
  <si>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</si>
  <si>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</si>
  <si>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</si>
  <si>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</si>
  <si>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</si>
  <si>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</si>
  <si>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</si>
  <si>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</si>
  <si>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</si>
  <si>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</si>
  <si>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</si>
  <si>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</si>
  <si>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</si>
  <si>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</si>
  <si>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</si>
  <si>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</si>
  <si>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</si>
  <si>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</si>
  <si>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</si>
  <si>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</si>
  <si>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</si>
  <si>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</si>
  <si>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</si>
  <si>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</si>
  <si>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</si>
  <si>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</si>
  <si>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</si>
  <si>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</si>
  <si>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</si>
  <si>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</si>
  <si>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</si>
  <si>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</si>
  <si>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</si>
  <si>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</si>
  <si>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</si>
  <si>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</si>
  <si>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</si>
  <si>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</si>
  <si>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</si>
  <si>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</si>
  <si>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</si>
  <si>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</si>
  <si>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</si>
  <si>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</si>
  <si>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</si>
  <si>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</si>
  <si>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</si>
  <si>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</si>
  <si>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</si>
  <si>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</si>
  <si>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</si>
  <si>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</si>
  <si>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</si>
  <si>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</si>
  <si>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</si>
  <si>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</si>
  <si>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</si>
  <si>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</si>
  <si>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</si>
  <si>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</si>
  <si>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</si>
  <si>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</si>
  <si>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</si>
  <si>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</si>
  <si>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</si>
  <si>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</si>
  <si>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</si>
  <si>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</si>
  <si>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</si>
  <si>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</si>
  <si>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</si>
  <si>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</si>
  <si>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</si>
  <si>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</si>
  <si>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</si>
  <si>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</si>
  <si>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</si>
  <si>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</si>
  <si>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</si>
  <si>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</si>
  <si>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</si>
  <si>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</si>
  <si>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</si>
  <si>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</si>
  <si>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</si>
  <si>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</si>
  <si>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</si>
  <si>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</si>
  <si>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</si>
  <si>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</si>
  <si>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</si>
  <si>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</si>
  <si>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</si>
  <si>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</si>
  <si>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</si>
  <si>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</si>
  <si>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</si>
  <si>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</si>
  <si>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</si>
  <si>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</si>
  <si>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</si>
  <si>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</si>
  <si>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</si>
  <si>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</si>
  <si>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</si>
  <si>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</si>
  <si>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</si>
  <si>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</si>
  <si>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</si>
  <si>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</si>
  <si>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</si>
  <si>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</si>
  <si>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</si>
  <si>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</si>
  <si>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</si>
  <si>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</si>
  <si>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</si>
  <si>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</si>
  <si>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</si>
  <si>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</si>
  <si>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</si>
  <si>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</si>
  <si>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</si>
  <si>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</si>
  <si>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</si>
  <si>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</si>
  <si>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</si>
  <si>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</si>
  <si>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</si>
  <si>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</si>
  <si>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</si>
  <si>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</si>
  <si>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</si>
  <si>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</si>
  <si>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</si>
  <si>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</si>
  <si>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</si>
  <si>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</si>
  <si>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</si>
  <si>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</si>
  <si>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</si>
  <si>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</si>
  <si>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</si>
  <si>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</si>
  <si>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</si>
  <si>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</si>
  <si>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</si>
  <si>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</si>
  <si>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</si>
  <si>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</si>
  <si>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</si>
  <si>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</si>
  <si>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</si>
  <si>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</si>
  <si>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</si>
  <si>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</si>
  <si>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</si>
  <si>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</si>
  <si>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</si>
  <si>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</si>
  <si>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</si>
  <si>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</si>
  <si>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</si>
  <si>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</si>
  <si>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</si>
  <si>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</si>
  <si>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</si>
  <si>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</si>
  <si>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</si>
  <si>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</si>
  <si>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</si>
  <si>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</si>
  <si>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</si>
  <si>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</si>
  <si>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</si>
  <si>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</si>
  <si>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</si>
  <si>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</si>
  <si>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</si>
  <si>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</si>
  <si>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</si>
  <si>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</si>
  <si>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</si>
  <si>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</si>
  <si>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</si>
  <si>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</si>
  <si>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</si>
  <si>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</si>
  <si>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</si>
  <si>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</si>
  <si>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</si>
  <si>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</si>
  <si>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</si>
  <si>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</si>
  <si>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</si>
  <si>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</si>
  <si>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</si>
  <si>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</si>
  <si>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</si>
  <si>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</si>
  <si>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</si>
  <si>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</si>
  <si>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</si>
  <si>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</si>
  <si>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</si>
  <si>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</si>
  <si>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</si>
  <si>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</si>
  <si>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</si>
  <si>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</si>
  <si>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</si>
  <si>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</si>
  <si>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</si>
  <si>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</si>
  <si>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</si>
  <si>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</si>
  <si>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</si>
  <si>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</si>
  <si>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</si>
  <si>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</si>
  <si>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</si>
  <si>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</si>
  <si>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</si>
  <si>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</si>
  <si>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</si>
  <si>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</si>
  <si>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</si>
  <si>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</si>
  <si>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</si>
  <si>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</si>
  <si>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</si>
  <si>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</si>
  <si>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</si>
  <si>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</si>
  <si>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</si>
  <si>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</si>
  <si>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</si>
  <si>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</si>
  <si>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</si>
  <si>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</si>
  <si>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</si>
  <si>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</si>
  <si>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</si>
  <si>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</si>
  <si>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</si>
  <si>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</si>
  <si>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</si>
  <si>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</si>
  <si>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</si>
  <si>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</si>
  <si>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</si>
  <si>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</si>
  <si>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</si>
  <si>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</si>
  <si>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</si>
  <si>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</si>
  <si>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</si>
  <si>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</si>
  <si>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</si>
  <si>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</si>
  <si>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</si>
  <si>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</si>
  <si>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</si>
  <si>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</si>
  <si>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</si>
  <si>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</si>
  <si>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</si>
  <si>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</si>
  <si>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</si>
  <si>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</si>
  <si>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</si>
  <si>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</si>
  <si>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</si>
  <si>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</si>
  <si>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</si>
  <si>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</si>
  <si>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</si>
  <si>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</si>
  <si>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</si>
  <si>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</si>
  <si>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</si>
  <si>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</si>
  <si>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</si>
  <si>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</si>
  <si>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</si>
  <si>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</si>
  <si>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</si>
  <si>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</si>
  <si>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</si>
  <si>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</si>
  <si>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</si>
  <si>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</si>
  <si>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</si>
  <si>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</si>
  <si>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</si>
  <si>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</si>
  <si>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</si>
  <si>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</si>
  <si>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</si>
  <si>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</si>
  <si>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</si>
  <si>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</si>
  <si>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</si>
  <si>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</si>
  <si>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</si>
  <si>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</si>
  <si>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</si>
  <si>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</si>
  <si>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</si>
  <si>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</si>
  <si>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</si>
  <si>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</si>
  <si>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</si>
  <si>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</si>
  <si>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</si>
  <si>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</si>
  <si>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</si>
  <si>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</si>
  <si>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</si>
  <si>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</si>
  <si>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</si>
  <si>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</si>
  <si>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</si>
  <si>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</si>
  <si>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</si>
  <si>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</si>
  <si>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</si>
  <si>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</si>
  <si>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</si>
  <si>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</si>
  <si>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</si>
  <si>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</si>
  <si>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</si>
  <si>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</si>
  <si>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</si>
  <si>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</si>
  <si>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</si>
  <si>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</si>
  <si>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</si>
  <si>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</si>
  <si>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</si>
  <si>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</si>
  <si>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</si>
  <si>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</si>
  <si>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</si>
  <si>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</si>
  <si>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</si>
  <si>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</si>
  <si>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</si>
  <si>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</si>
  <si>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</si>
  <si>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</si>
  <si>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</si>
  <si>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</si>
  <si>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</si>
  <si>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</si>
  <si>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</si>
  <si>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</si>
  <si>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</si>
  <si>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</si>
  <si>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</si>
  <si>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</si>
  <si>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</si>
  <si>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</si>
  <si>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</si>
  <si>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</si>
  <si>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</si>
  <si>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</si>
  <si>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</si>
  <si>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</si>
  <si>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</si>
  <si>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</si>
  <si>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</si>
  <si>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</si>
  <si>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</si>
  <si>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</si>
  <si>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</si>
  <si>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</si>
  <si>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</si>
  <si>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</si>
  <si>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</si>
  <si>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</si>
  <si>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</si>
  <si>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</si>
  <si>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</si>
  <si>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</si>
  <si>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</si>
  <si>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</si>
  <si>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</si>
  <si>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</si>
  <si>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</si>
  <si>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</si>
  <si>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</si>
  <si>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</si>
  <si>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</si>
  <si>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</si>
  <si>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</si>
  <si>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</si>
  <si>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</si>
  <si>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</si>
  <si>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</si>
  <si>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</si>
  <si>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</si>
  <si>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</si>
  <si>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</si>
  <si>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</si>
  <si>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</si>
  <si>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</si>
  <si>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</si>
  <si>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</si>
  <si>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</si>
  <si>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</si>
  <si>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</si>
  <si>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</si>
  <si>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</si>
  <si>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</si>
  <si>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</si>
  <si>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</si>
  <si>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</si>
  <si>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</si>
  <si>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</si>
  <si>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</si>
  <si>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</si>
  <si>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</si>
  <si>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</si>
  <si>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</si>
  <si>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</si>
  <si>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</si>
  <si>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</si>
  <si>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</si>
  <si>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</si>
  <si>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</si>
  <si>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</si>
  <si>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</si>
  <si>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</si>
  <si>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</si>
  <si>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</si>
  <si>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</si>
  <si>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</si>
  <si>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</si>
  <si>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</si>
  <si>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</si>
  <si>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</si>
  <si>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</si>
  <si>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</si>
  <si>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</si>
  <si>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</si>
  <si>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</si>
  <si>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</si>
  <si>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</si>
  <si>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</si>
  <si>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</si>
  <si>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</si>
  <si>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</si>
  <si>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</si>
  <si>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</si>
  <si>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</si>
  <si>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</si>
  <si>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</si>
  <si>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</si>
  <si>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</si>
  <si>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</si>
  <si>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</si>
  <si>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</si>
  <si>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</si>
  <si>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</si>
  <si>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</si>
  <si>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</si>
  <si>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</si>
  <si>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</si>
  <si>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</si>
  <si>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</si>
  <si>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</si>
  <si>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</si>
  <si>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</si>
  <si>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</si>
  <si>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</si>
  <si>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</si>
  <si>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</si>
  <si>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</si>
  <si>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</si>
  <si>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</si>
  <si>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</si>
  <si>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</si>
  <si>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</si>
  <si>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</si>
  <si>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</si>
  <si>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</si>
  <si>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</si>
  <si>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</si>
  <si>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</si>
  <si>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</si>
  <si>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</si>
  <si>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</si>
  <si>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</si>
  <si>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</si>
  <si>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</si>
  <si>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</si>
  <si>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</si>
  <si>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</si>
  <si>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</si>
  <si>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</si>
  <si>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</si>
  <si>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</si>
  <si>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</si>
  <si>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</si>
  <si>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</si>
  <si>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</si>
  <si>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</si>
  <si>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</si>
  <si>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</si>
  <si>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</si>
  <si>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</si>
  <si>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</si>
  <si>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</si>
  <si>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</si>
  <si>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</si>
  <si>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</si>
  <si>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</si>
  <si>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</si>
  <si>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</si>
  <si>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</si>
  <si>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</si>
  <si>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</si>
  <si>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</si>
  <si>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</si>
  <si>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</si>
  <si>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</si>
  <si>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</si>
  <si>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</si>
  <si>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</si>
  <si>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</si>
  <si>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</si>
  <si>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</si>
  <si>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</si>
  <si>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</si>
  <si>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</si>
  <si>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</si>
  <si>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</si>
  <si>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</si>
  <si>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</si>
  <si>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</si>
  <si>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</si>
  <si>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</si>
  <si>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</si>
  <si>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</si>
  <si>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</si>
  <si>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</si>
  <si>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</si>
  <si>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</si>
  <si>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</si>
  <si>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</si>
  <si>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</si>
  <si>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</si>
  <si>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</si>
  <si>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</si>
  <si>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</si>
  <si>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</si>
  <si>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</si>
  <si>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</si>
  <si>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</si>
  <si>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</si>
  <si>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</si>
  <si>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</si>
  <si>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</si>
  <si>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</si>
  <si>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</si>
  <si>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</si>
  <si>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</si>
  <si>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</si>
  <si>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</si>
  <si>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</si>
  <si>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</si>
  <si>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</si>
  <si>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</si>
  <si>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</si>
  <si>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</si>
  <si>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</si>
  <si>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</si>
  <si>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</si>
  <si>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</si>
  <si>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</si>
  <si>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</si>
  <si>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</si>
  <si>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</si>
  <si>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</si>
  <si>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</si>
  <si>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</si>
  <si>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</si>
  <si>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</si>
  <si>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</si>
  <si>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</si>
  <si>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</si>
  <si>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</si>
  <si>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</si>
  <si>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</si>
  <si>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</si>
  <si>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</si>
  <si>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</si>
  <si>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</si>
  <si>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</si>
  <si>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</si>
  <si>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</si>
  <si>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</si>
  <si>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</si>
  <si>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</si>
  <si>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</si>
  <si>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</si>
  <si>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</si>
  <si>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</si>
  <si>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</si>
  <si>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</si>
  <si>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</si>
  <si>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</si>
  <si>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</si>
  <si>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</si>
  <si>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</si>
  <si>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</si>
  <si>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</si>
  <si>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</si>
  <si>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</si>
  <si>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</si>
  <si>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</si>
  <si>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</si>
  <si>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</si>
  <si>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</si>
  <si>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</si>
  <si>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</si>
  <si>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</si>
  <si>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</si>
  <si>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</si>
  <si>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</si>
  <si>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</si>
  <si>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</si>
  <si>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</si>
  <si>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</si>
  <si>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</si>
  <si>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</si>
  <si>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</si>
  <si>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</si>
  <si>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</si>
  <si>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</si>
  <si>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</si>
  <si>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</si>
  <si>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</si>
  <si>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</si>
  <si>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</si>
  <si>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</si>
  <si>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</si>
  <si>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</si>
  <si>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</si>
  <si>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</si>
  <si>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</si>
  <si>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</si>
  <si>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</si>
  <si>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</si>
  <si>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</si>
  <si>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</si>
  <si>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</si>
  <si>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</si>
  <si>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</si>
  <si>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</si>
  <si>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</si>
  <si>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</si>
  <si>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</si>
  <si>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</si>
  <si>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</si>
  <si>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</si>
  <si>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</si>
  <si>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</si>
  <si>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</si>
  <si>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</si>
  <si>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</si>
  <si>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</si>
  <si>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</si>
  <si>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</si>
  <si>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</si>
  <si>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</si>
  <si>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</si>
  <si>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</si>
  <si>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</si>
  <si>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</si>
  <si>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</si>
  <si>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</si>
  <si>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</si>
  <si>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</si>
  <si>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</si>
  <si>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</si>
  <si>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</si>
  <si>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</si>
  <si>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</si>
  <si>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</si>
  <si>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</si>
  <si>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</si>
  <si>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</si>
  <si>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</si>
  <si>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</si>
  <si>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</si>
  <si>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</si>
  <si>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</si>
  <si>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</si>
  <si>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</si>
  <si>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</si>
  <si>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</si>
  <si>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</si>
  <si>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</si>
  <si>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</si>
  <si>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</si>
  <si>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</si>
  <si>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</si>
  <si>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</si>
  <si>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</si>
  <si>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</si>
  <si>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</si>
  <si>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</si>
  <si>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</si>
  <si>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</si>
  <si>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</si>
  <si>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</si>
  <si>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</si>
  <si>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</si>
  <si>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</si>
  <si>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</si>
  <si>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</si>
  <si>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</si>
  <si>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</si>
  <si>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</si>
  <si>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</si>
  <si>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</si>
  <si>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</si>
  <si>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</si>
  <si>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</si>
  <si>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</si>
  <si>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</si>
  <si>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</si>
  <si>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</si>
  <si>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</si>
  <si>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</si>
  <si>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</si>
  <si>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</si>
  <si>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</si>
  <si>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</si>
  <si>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</si>
  <si>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</si>
  <si>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</si>
  <si>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</si>
  <si>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</si>
  <si>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</si>
  <si>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</si>
  <si>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</si>
  <si>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</si>
  <si>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</si>
  <si>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</si>
  <si>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</si>
  <si>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</si>
  <si>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</si>
  <si>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</si>
  <si>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</si>
  <si>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</si>
  <si>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</si>
  <si>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</si>
  <si>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</si>
  <si>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</si>
  <si>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</si>
  <si>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</si>
  <si>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</si>
  <si>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</si>
  <si>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</si>
  <si>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</si>
  <si>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</si>
  <si>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</si>
  <si>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</si>
  <si>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</si>
  <si>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</si>
  <si>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</si>
  <si>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</si>
  <si>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</si>
  <si>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</si>
  <si>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</si>
  <si>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</si>
  <si>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</si>
  <si>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</si>
  <si>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</si>
  <si>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</si>
  <si>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</si>
  <si>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</si>
  <si>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</si>
  <si>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</si>
  <si>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</si>
  <si>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</si>
  <si>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</si>
  <si>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</si>
  <si>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</si>
  <si>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</si>
  <si>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</si>
  <si>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</si>
  <si>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</si>
  <si>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</si>
  <si>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</si>
  <si>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</si>
  <si>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</si>
  <si>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</si>
  <si>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</si>
  <si>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</si>
  <si>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</si>
  <si>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</si>
  <si>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</si>
  <si>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</si>
  <si>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</si>
  <si>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</si>
  <si>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</si>
  <si>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</si>
  <si>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</si>
  <si>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</si>
  <si>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</si>
  <si>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</si>
  <si>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</si>
  <si>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</si>
  <si>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</si>
  <si>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</si>
  <si>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</si>
  <si>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</si>
  <si>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</si>
  <si>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</si>
  <si>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</si>
  <si>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</si>
  <si>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</si>
  <si>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</si>
  <si>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</si>
  <si>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</si>
  <si>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</si>
  <si>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</si>
  <si>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</si>
  <si>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</si>
  <si>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</si>
  <si>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</si>
  <si>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</si>
  <si>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</si>
  <si>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</si>
  <si>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</si>
  <si>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</si>
  <si>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</si>
  <si>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</si>
  <si>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</si>
  <si>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</si>
  <si>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</si>
  <si>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</si>
  <si>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</si>
  <si>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</si>
  <si>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</si>
  <si>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</si>
  <si>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</si>
  <si>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</si>
  <si>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</si>
  <si>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</si>
  <si>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</si>
  <si>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</si>
  <si>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</si>
  <si>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</si>
  <si>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</si>
  <si>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</si>
  <si>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</si>
  <si>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</si>
  <si>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</si>
  <si>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</si>
  <si>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</si>
  <si>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</si>
  <si>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</si>
  <si>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</si>
  <si>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</si>
  <si>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</si>
  <si>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</si>
  <si>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</si>
  <si>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</si>
  <si>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</si>
  <si>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</si>
  <si>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</si>
  <si>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</si>
  <si>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</si>
  <si>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</si>
  <si>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</si>
  <si>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</si>
  <si>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</si>
  <si>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</si>
  <si>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</si>
  <si>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</si>
  <si>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</si>
  <si>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</si>
  <si>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</si>
  <si>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</si>
  <si>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</si>
  <si>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</si>
  <si>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</si>
  <si>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</si>
  <si>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</si>
  <si>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</si>
  <si>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</si>
  <si>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</si>
  <si>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</si>
  <si>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</si>
  <si>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</si>
  <si>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</si>
  <si>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</si>
  <si>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</si>
  <si>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</si>
  <si>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</si>
  <si>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</si>
  <si>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</si>
  <si>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</si>
  <si>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</si>
  <si>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</si>
  <si>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</si>
  <si>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</si>
  <si>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</si>
  <si>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</si>
  <si>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</si>
  <si>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</si>
  <si>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</si>
  <si>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</si>
  <si>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</si>
  <si>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</si>
  <si>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</si>
  <si>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</si>
  <si>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</si>
  <si>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</si>
  <si>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</si>
  <si>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</si>
  <si>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</si>
  <si>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</si>
  <si>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</si>
  <si>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</si>
  <si>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</si>
  <si>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</si>
  <si>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</si>
  <si>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</si>
  <si>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</si>
  <si>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</si>
  <si>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</si>
  <si>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</si>
  <si>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</si>
  <si>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</si>
  <si>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</si>
  <si>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</si>
  <si>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</si>
  <si>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</si>
  <si>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</si>
  <si>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</si>
  <si>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</si>
  <si>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</si>
  <si>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</si>
  <si>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</si>
  <si>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</si>
  <si>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</si>
  <si>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</si>
  <si>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</si>
  <si>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</si>
  <si>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</si>
  <si>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</si>
  <si>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</si>
  <si>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</si>
  <si>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</si>
  <si>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</si>
  <si>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</si>
  <si>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</si>
  <si>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</si>
  <si>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</si>
  <si>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</si>
  <si>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</si>
  <si>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</si>
  <si>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</si>
  <si>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</si>
  <si>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</si>
  <si>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</si>
  <si>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</si>
  <si>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</si>
  <si>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</si>
  <si>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</si>
  <si>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</si>
  <si>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</si>
  <si>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</si>
  <si>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</si>
  <si>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</si>
  <si>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</si>
  <si>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</si>
  <si>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</si>
  <si>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</si>
  <si>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</si>
  <si>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</si>
  <si>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</si>
  <si>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</si>
  <si>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</si>
  <si>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</si>
  <si>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</si>
  <si>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</si>
  <si>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</si>
  <si>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</si>
  <si>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</si>
  <si>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</si>
  <si>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</si>
  <si>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</si>
  <si>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</si>
  <si>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</si>
  <si>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</si>
  <si>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</si>
  <si>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</si>
  <si>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</si>
  <si>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</si>
  <si>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</si>
  <si>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</si>
  <si>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</si>
  <si>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</si>
  <si>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</si>
  <si>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</si>
  <si>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</si>
  <si>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</si>
  <si>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</si>
  <si>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</si>
  <si>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</si>
  <si>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</si>
  <si>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</si>
  <si>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</si>
  <si>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</si>
  <si>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</si>
  <si>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</si>
  <si>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</si>
  <si>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</si>
  <si>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</si>
  <si>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</si>
  <si>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</si>
  <si>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</si>
  <si>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</si>
  <si>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</si>
  <si>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</si>
  <si>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</si>
  <si>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</si>
  <si>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</si>
  <si>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</si>
  <si>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</si>
  <si>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</si>
  <si>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</si>
  <si>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</si>
  <si>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</si>
  <si>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</si>
  <si>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</si>
  <si>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</si>
  <si>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</si>
  <si>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</si>
  <si>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</si>
  <si>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</si>
  <si>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</si>
  <si>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</si>
  <si>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</si>
  <si>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</si>
  <si>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</si>
  <si>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</si>
  <si>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</si>
  <si>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</si>
  <si>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</si>
  <si>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</si>
  <si>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</si>
  <si>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</si>
  <si>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</si>
  <si>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</si>
  <si>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</si>
  <si>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</si>
  <si>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</si>
  <si>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</si>
  <si>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</si>
  <si>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</si>
  <si>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</si>
  <si>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</si>
  <si>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</si>
  <si>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</si>
  <si>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</si>
  <si>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</si>
  <si>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</si>
  <si>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</si>
  <si>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</si>
  <si>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</si>
  <si>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</si>
  <si>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</si>
  <si>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</si>
  <si>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</si>
  <si>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</si>
  <si>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</si>
  <si>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</si>
  <si>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</si>
  <si>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</si>
  <si>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</si>
  <si>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</si>
  <si>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</si>
  <si>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</si>
  <si>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</si>
  <si>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</si>
  <si>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</si>
  <si>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</si>
  <si>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</si>
  <si>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</si>
  <si>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</si>
  <si>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</si>
  <si>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</si>
  <si>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</si>
  <si>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</si>
  <si>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</si>
  <si>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</si>
  <si>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</si>
  <si>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</si>
  <si>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</si>
  <si>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</si>
  <si>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</si>
  <si>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</si>
  <si>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</si>
  <si>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</si>
  <si>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</si>
  <si>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</si>
  <si>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</si>
  <si>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</si>
  <si>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</si>
  <si>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</si>
  <si>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</si>
  <si>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</si>
  <si>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</si>
  <si>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</si>
  <si>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</si>
  <si>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</si>
  <si>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</si>
  <si>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</si>
  <si>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</si>
  <si>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</si>
  <si>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</si>
  <si>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</si>
  <si>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</si>
  <si>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</si>
  <si>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</si>
  <si>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</si>
  <si>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</si>
  <si>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</si>
  <si>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</si>
  <si>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</si>
  <si>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</si>
  <si>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</si>
  <si>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</si>
  <si>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</si>
  <si>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</si>
  <si>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</si>
  <si>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</si>
  <si>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</si>
  <si>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</si>
  <si>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</si>
  <si>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</si>
  <si>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</si>
  <si>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</si>
  <si>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</si>
  <si>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</si>
  <si>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</si>
  <si>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</si>
  <si>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</si>
  <si>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</si>
  <si>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</si>
  <si>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</si>
  <si>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</si>
  <si>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</si>
  <si>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</si>
  <si>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</si>
  <si>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</si>
  <si>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</si>
  <si>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</si>
  <si>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</si>
  <si>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</si>
  <si>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</si>
  <si>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</si>
  <si>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</si>
  <si>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</si>
  <si>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</si>
  <si>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</si>
  <si>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</si>
  <si>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</si>
  <si>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</si>
  <si>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</si>
  <si>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</si>
  <si>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</si>
  <si>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</si>
  <si>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</si>
  <si>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</si>
  <si>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</si>
  <si>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</si>
  <si>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</si>
  <si>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</si>
  <si>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</si>
  <si>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</si>
  <si>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</si>
  <si>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</si>
  <si>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</si>
  <si>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</si>
  <si>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</si>
  <si>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</si>
  <si>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</si>
  <si>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</si>
  <si>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</si>
  <si>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</si>
  <si>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</si>
  <si>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</si>
  <si>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</si>
  <si>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</si>
  <si>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</si>
  <si>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</si>
  <si>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</si>
  <si>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</si>
  <si>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</si>
  <si>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</si>
  <si>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</si>
  <si>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</si>
  <si>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</si>
  <si>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</si>
  <si>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</si>
  <si>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</si>
  <si>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</si>
  <si>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</si>
  <si>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</si>
  <si>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</si>
  <si>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</si>
  <si>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</si>
  <si>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</si>
  <si>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</si>
  <si>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</si>
  <si>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</si>
  <si>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</si>
  <si>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</si>
  <si>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</si>
  <si>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</si>
  <si>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</si>
  <si>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</si>
  <si>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</si>
  <si>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</si>
  <si>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</si>
  <si>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</si>
  <si>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</si>
  <si>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</si>
  <si>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</si>
  <si>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</si>
  <si>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</si>
  <si>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</si>
  <si>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</si>
  <si>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</si>
  <si>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</si>
  <si>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</si>
  <si>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</si>
  <si>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</si>
  <si>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</si>
  <si>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</si>
  <si>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</si>
  <si>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</si>
  <si>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</si>
  <si>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</si>
  <si>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</si>
  <si>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</si>
  <si>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</si>
  <si>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</si>
  <si>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</si>
  <si>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</si>
  <si>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</si>
  <si>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</si>
  <si>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</si>
  <si>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</si>
  <si>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</si>
  <si>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</si>
  <si>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</si>
  <si>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</si>
  <si>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</si>
  <si>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</si>
  <si>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</si>
  <si>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</si>
  <si>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</si>
  <si>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</si>
  <si>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</si>
  <si>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</si>
  <si>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</si>
  <si>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</si>
  <si>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</si>
  <si>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</si>
  <si>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</si>
  <si>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</si>
  <si>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</si>
  <si>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</si>
  <si>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</si>
  <si>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</si>
  <si>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</si>
  <si>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</si>
  <si>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</si>
  <si>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</si>
  <si>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</si>
  <si>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</si>
  <si>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</si>
  <si>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</si>
  <si>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</si>
  <si>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</si>
  <si>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</si>
  <si>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</si>
  <si>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</si>
  <si>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</si>
  <si>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</si>
  <si>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</si>
  <si>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</si>
  <si>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</si>
  <si>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</si>
  <si>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</si>
  <si>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</si>
  <si>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</si>
  <si>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</si>
  <si>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</si>
  <si>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</si>
  <si>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</si>
  <si>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</si>
  <si>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</si>
  <si>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</si>
  <si>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</si>
  <si>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</si>
  <si>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</si>
  <si>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</si>
  <si>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</si>
  <si>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</si>
  <si>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</si>
  <si>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</si>
  <si>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</si>
  <si>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</si>
  <si>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</si>
  <si>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</si>
  <si>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</si>
  <si>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</si>
  <si>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</si>
  <si>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</si>
  <si>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</si>
  <si>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</si>
  <si>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</si>
  <si>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</si>
  <si>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</si>
  <si>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</si>
  <si>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</si>
  <si>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</si>
  <si>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</si>
  <si>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</si>
  <si>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</si>
  <si>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</si>
  <si>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</si>
  <si>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</si>
  <si>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</si>
  <si>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</si>
  <si>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</si>
  <si>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</si>
  <si>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</si>
  <si>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</si>
  <si>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</si>
  <si>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</si>
  <si>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</si>
  <si>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</si>
  <si>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</si>
  <si>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</si>
  <si>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</si>
  <si>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</si>
  <si>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</si>
  <si>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</si>
  <si>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</si>
  <si>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</si>
  <si>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</si>
  <si>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</si>
  <si>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</si>
  <si>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</si>
  <si>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</si>
  <si>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</si>
  <si>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</si>
  <si>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</si>
  <si>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</si>
  <si>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</si>
  <si>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</si>
  <si>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</si>
  <si>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</si>
  <si>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</si>
  <si>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</si>
  <si>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</si>
  <si>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</si>
  <si>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</si>
  <si>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</si>
  <si>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</si>
  <si>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</si>
  <si>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</si>
  <si>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</si>
  <si>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</si>
  <si>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</si>
  <si>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</si>
  <si>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</si>
  <si>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</si>
  <si>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</si>
  <si>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</si>
  <si>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</si>
  <si>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</si>
  <si>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</si>
  <si>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</si>
  <si>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</si>
  <si>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</si>
  <si>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</si>
  <si>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</si>
  <si>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</si>
  <si>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</si>
  <si>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</si>
  <si>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</si>
  <si>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</si>
  <si>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</si>
  <si>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</si>
  <si>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</si>
  <si>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</si>
  <si>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</si>
  <si>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</si>
  <si>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</si>
  <si>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</si>
  <si>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</si>
  <si>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</si>
  <si>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</si>
  <si>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</si>
  <si>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</si>
  <si>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</si>
  <si>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</si>
  <si>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</si>
  <si>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</si>
  <si>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</si>
  <si>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</si>
  <si>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</si>
  <si>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</si>
  <si>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</si>
  <si>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</si>
  <si>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</si>
  <si>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</si>
  <si>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</si>
  <si>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</si>
  <si>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</si>
  <si>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</si>
  <si>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</si>
  <si>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</si>
  <si>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</si>
  <si>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</si>
  <si>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</si>
  <si>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</si>
  <si>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</si>
  <si>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</si>
  <si>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</si>
  <si>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</si>
  <si>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</si>
  <si>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</si>
  <si>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</si>
  <si>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</si>
  <si>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</si>
  <si>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</si>
  <si>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</si>
  <si>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</si>
  <si>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</si>
  <si>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</si>
  <si>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</si>
  <si>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</si>
  <si>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</si>
  <si>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</si>
  <si>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</si>
  <si>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</si>
  <si>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</si>
  <si>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</si>
  <si>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</si>
  <si>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</si>
  <si>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</si>
  <si>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</si>
  <si>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</si>
  <si>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</si>
  <si>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</si>
  <si>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</si>
  <si>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</si>
  <si>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</si>
  <si>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</si>
  <si>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</si>
  <si>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</si>
  <si>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</si>
  <si>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</si>
  <si>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</si>
  <si>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</si>
  <si>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</si>
  <si>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</si>
  <si>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</si>
  <si>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</si>
  <si>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</si>
  <si>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</si>
  <si>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</si>
  <si>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</si>
  <si>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</si>
  <si>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</si>
  <si>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</si>
  <si>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</si>
  <si>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</si>
  <si>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</si>
  <si>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</si>
  <si>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</si>
  <si>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</si>
  <si>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</si>
  <si>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</si>
  <si>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</si>
  <si>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</si>
  <si>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</si>
  <si>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</si>
  <si>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</si>
  <si>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</si>
  <si>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</si>
  <si>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</si>
  <si>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</si>
  <si>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</si>
  <si>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</si>
  <si>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</si>
  <si>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</si>
  <si>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</si>
  <si>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</si>
  <si>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</si>
  <si>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</si>
  <si>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</si>
  <si>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</si>
  <si>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</si>
  <si>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</si>
  <si>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</si>
  <si>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</si>
  <si>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</si>
  <si>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</si>
  <si>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</si>
  <si>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</si>
  <si>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</si>
  <si>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</si>
  <si>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</si>
  <si>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</si>
  <si>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</si>
  <si>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</si>
  <si>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</si>
  <si>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</si>
  <si>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</si>
  <si>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</si>
  <si>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</si>
  <si>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</si>
  <si>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</si>
  <si>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</si>
  <si>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</si>
  <si>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</si>
  <si>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</si>
  <si>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</si>
  <si>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</si>
  <si>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</si>
  <si>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</si>
  <si>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</si>
  <si>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</si>
  <si>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</si>
  <si>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</si>
  <si>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</si>
  <si>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</si>
  <si>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</si>
  <si>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</si>
  <si>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</si>
  <si>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</si>
  <si>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</si>
  <si>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</si>
  <si>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</si>
  <si>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</si>
  <si>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</si>
  <si>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</si>
  <si>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</si>
  <si>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</si>
  <si>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</si>
  <si>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</si>
  <si>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</si>
  <si>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</si>
  <si>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</si>
  <si>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</si>
  <si>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</si>
  <si>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</si>
  <si>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</si>
  <si>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</si>
  <si>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</si>
  <si>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</si>
  <si>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</si>
  <si>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</si>
  <si>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</si>
  <si>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</si>
  <si>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</si>
  <si>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</si>
  <si>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</si>
  <si>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</si>
  <si>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</si>
  <si>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</si>
  <si>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</si>
  <si>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</si>
  <si>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</si>
  <si>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</si>
  <si>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</si>
  <si>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</si>
  <si>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</si>
  <si>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</si>
  <si>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</si>
  <si>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</si>
  <si>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</si>
  <si>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</si>
  <si>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</si>
  <si>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</si>
  <si>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</si>
  <si>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</si>
  <si>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</si>
  <si>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</si>
  <si>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</si>
  <si>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</si>
  <si>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</si>
  <si>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</si>
  <si>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</si>
  <si>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</si>
  <si>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</si>
  <si>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</si>
  <si>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</si>
  <si>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</si>
  <si>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</si>
  <si>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</si>
  <si>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</si>
  <si>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</si>
  <si>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</si>
  <si>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</si>
  <si>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</si>
  <si>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</si>
  <si>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</si>
  <si>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</si>
  <si>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</si>
  <si>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</si>
  <si>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</si>
  <si>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</si>
  <si>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</si>
  <si>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</si>
  <si>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</si>
  <si>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</si>
  <si>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</si>
  <si>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</si>
  <si>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</si>
  <si>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</si>
  <si>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</si>
  <si>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</si>
  <si>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</si>
  <si>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</si>
  <si>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</si>
  <si>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</si>
  <si>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</si>
  <si>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</si>
  <si>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</si>
  <si>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</si>
  <si>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</si>
  <si>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</si>
  <si>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</si>
  <si>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</si>
  <si>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</si>
  <si>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</si>
  <si>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</si>
  <si>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</si>
  <si>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</si>
  <si>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</si>
  <si>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</si>
  <si>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</si>
  <si>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</si>
  <si>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</si>
  <si>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</si>
  <si>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</si>
  <si>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</si>
  <si>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</si>
  <si>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</si>
  <si>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</si>
  <si>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</si>
  <si>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</si>
  <si>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</si>
  <si>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</si>
  <si>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</si>
  <si>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</si>
  <si>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</si>
  <si>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</si>
  <si>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</si>
  <si>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</si>
  <si>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</si>
  <si>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</si>
  <si>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</si>
  <si>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</si>
  <si>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</si>
  <si>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</si>
  <si>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</si>
  <si>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</si>
  <si>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</si>
  <si>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</si>
  <si>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</si>
  <si>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</si>
  <si>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</si>
  <si>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</si>
  <si>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</si>
  <si>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</si>
  <si>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</si>
  <si>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</si>
  <si>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</si>
  <si>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</si>
  <si>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</si>
  <si>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</si>
  <si>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</si>
  <si>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</si>
  <si>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</si>
  <si>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</si>
  <si>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</si>
  <si>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</si>
  <si>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</si>
  <si>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</si>
  <si>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</si>
  <si>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</si>
  <si>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</si>
  <si>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</si>
  <si>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</si>
  <si>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</si>
  <si>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</si>
  <si>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</si>
  <si>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</si>
  <si>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</si>
  <si>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</si>
  <si>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</si>
  <si>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</si>
  <si>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</si>
  <si>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</si>
  <si>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</si>
  <si>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</si>
  <si>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</si>
  <si>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</si>
  <si>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</si>
  <si>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</si>
  <si>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</si>
  <si>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</si>
  <si>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</si>
  <si>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</si>
  <si>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</si>
  <si>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</si>
  <si>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</si>
  <si>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</si>
  <si>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</si>
  <si>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</si>
  <si>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</si>
  <si>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</si>
  <si>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</si>
  <si>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</si>
  <si>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</si>
  <si>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</si>
  <si>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</si>
  <si>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</si>
  <si>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</si>
  <si>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</si>
  <si>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</si>
  <si>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</si>
  <si>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</si>
  <si>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</si>
  <si>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</si>
  <si>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</si>
  <si>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</si>
  <si>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</si>
  <si>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</si>
  <si>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</si>
  <si>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</si>
  <si>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</si>
  <si>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</si>
  <si>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</si>
  <si>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</si>
  <si>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</si>
  <si>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</si>
  <si>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</si>
  <si>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</si>
  <si>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</si>
  <si>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</si>
  <si>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</si>
  <si>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</si>
  <si>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</si>
  <si>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</si>
  <si>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</si>
  <si>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</si>
  <si>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</si>
  <si>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</si>
  <si>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</si>
  <si>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</si>
  <si>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</si>
  <si>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</si>
  <si>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</si>
  <si>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</si>
  <si>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</si>
  <si>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</si>
  <si>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</si>
  <si>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</si>
  <si>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</si>
  <si>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</si>
  <si>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</si>
  <si>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</si>
  <si>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</si>
  <si>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</si>
  <si>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</si>
  <si>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</si>
  <si>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</si>
  <si>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</si>
  <si>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</si>
  <si>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</si>
  <si>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</si>
  <si>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</si>
  <si>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</si>
  <si>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</si>
  <si>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</si>
  <si>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</si>
  <si>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</si>
  <si>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</si>
  <si>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</si>
  <si>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</si>
  <si>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</si>
  <si>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</si>
  <si>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</si>
  <si>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</si>
  <si>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</si>
  <si>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</si>
  <si>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</si>
  <si>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</si>
  <si>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</si>
  <si>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</si>
  <si>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</si>
  <si>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</si>
  <si>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</si>
  <si>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</si>
  <si>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</si>
  <si>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</si>
  <si>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</si>
  <si>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</si>
  <si>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</si>
  <si>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</si>
  <si>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</si>
  <si>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</si>
  <si>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</si>
  <si>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</si>
  <si>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</si>
  <si>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</si>
  <si>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</si>
  <si>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</si>
  <si>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</si>
  <si>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</si>
  <si>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</si>
  <si>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</si>
  <si>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</si>
  <si>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</si>
  <si>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</si>
  <si>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</si>
  <si>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</si>
  <si>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</si>
  <si>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</si>
  <si>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</si>
  <si>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</si>
  <si>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</si>
  <si>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</si>
  <si>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</si>
  <si>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</si>
  <si>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</si>
  <si>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</si>
  <si>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</si>
  <si>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</si>
  <si>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</si>
  <si>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</si>
  <si>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</si>
  <si>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</si>
  <si>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</si>
  <si>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</si>
  <si>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</si>
  <si>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</si>
  <si>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</si>
  <si>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</si>
  <si>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</si>
  <si>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</si>
  <si>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</si>
  <si>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</si>
  <si>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</si>
  <si>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</si>
  <si>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</si>
  <si>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</si>
  <si>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</si>
  <si>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</si>
  <si>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</si>
  <si>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</si>
  <si>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</si>
  <si>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</si>
  <si>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</si>
  <si>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</si>
  <si>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</si>
  <si>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</si>
  <si>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</si>
  <si>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</si>
  <si>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</si>
  <si>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</si>
  <si>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</si>
  <si>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</si>
  <si>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</si>
  <si>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</si>
  <si>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</si>
  <si>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</si>
  <si>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</si>
  <si>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</si>
  <si>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</si>
  <si>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</si>
  <si>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</si>
  <si>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</si>
  <si>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</si>
  <si>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</si>
  <si>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</si>
  <si>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</si>
  <si>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</si>
  <si>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</si>
  <si>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</si>
  <si>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</si>
  <si>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</si>
  <si>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</si>
  <si>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</si>
  <si>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</si>
  <si>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</si>
  <si>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</si>
  <si>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</si>
  <si>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</si>
  <si>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</si>
  <si>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</si>
  <si>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</si>
  <si>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</si>
  <si>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</si>
  <si>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</si>
  <si>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</si>
  <si>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</si>
  <si>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</si>
  <si>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</si>
  <si>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</si>
  <si>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</si>
  <si>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</si>
  <si>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</si>
  <si>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</si>
  <si>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</si>
  <si>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</si>
  <si>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</si>
  <si>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</si>
  <si>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</si>
  <si>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</si>
  <si>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</si>
  <si>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</si>
  <si>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</si>
  <si>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</si>
  <si>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</si>
  <si>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</si>
  <si>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</si>
  <si>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</si>
  <si>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</si>
  <si>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</si>
  <si>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</si>
  <si>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</si>
  <si>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</si>
  <si>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</si>
  <si>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</si>
  <si>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</si>
  <si>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</si>
  <si>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</si>
  <si>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</si>
  <si>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</si>
  <si>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</si>
  <si>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</si>
  <si>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</si>
  <si>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</si>
  <si>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</si>
  <si>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</si>
  <si>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</si>
  <si>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</si>
  <si>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</si>
  <si>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</si>
  <si>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</si>
  <si>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</si>
  <si>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</si>
  <si>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</si>
  <si>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</si>
  <si>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</si>
  <si>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</si>
  <si>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</si>
  <si>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</si>
  <si>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</si>
  <si>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</si>
  <si>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</si>
  <si>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</si>
  <si>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</si>
  <si>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</si>
  <si>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</si>
  <si>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</si>
  <si>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</si>
  <si>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</si>
  <si>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</si>
  <si>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</si>
  <si>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</si>
  <si>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</si>
  <si>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</si>
  <si>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</si>
  <si>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</si>
  <si>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</si>
  <si>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</si>
  <si>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</si>
  <si>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</si>
  <si>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</si>
  <si>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</si>
  <si>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</si>
  <si>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</si>
  <si>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</si>
  <si>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</si>
  <si>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</si>
  <si>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</si>
  <si>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</si>
  <si>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</si>
  <si>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</si>
  <si>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</si>
  <si>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</si>
  <si>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</si>
  <si>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</si>
  <si>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</si>
  <si>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</si>
  <si>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</si>
  <si>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</si>
  <si>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</si>
  <si>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</si>
  <si>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</si>
  <si>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</si>
  <si>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</si>
  <si>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</si>
  <si>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</si>
  <si>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</si>
  <si>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</si>
  <si>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</si>
  <si>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</si>
  <si>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</si>
  <si>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</si>
  <si>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</si>
  <si>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</si>
  <si>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</si>
  <si>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</si>
  <si>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</si>
  <si>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</si>
  <si>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</si>
  <si>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</si>
  <si>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</si>
  <si>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</si>
  <si>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</si>
  <si>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</si>
  <si>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</si>
  <si>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</si>
  <si>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</si>
  <si>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</si>
  <si>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</si>
  <si>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</si>
  <si>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</si>
  <si>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</si>
  <si>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</si>
  <si>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</si>
  <si>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</si>
  <si>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</si>
  <si>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</si>
  <si>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</si>
  <si>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</si>
  <si>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</si>
  <si>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</si>
  <si>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</si>
  <si>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</si>
  <si>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</si>
  <si>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</si>
  <si>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</si>
  <si>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</si>
  <si>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</si>
  <si>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</si>
  <si>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</si>
  <si>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</si>
  <si>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</si>
  <si>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</si>
  <si>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</si>
  <si>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</si>
  <si>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</si>
  <si>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</si>
  <si>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</si>
  <si>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</si>
  <si>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</si>
  <si>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</si>
  <si>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</si>
  <si>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</si>
  <si>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</si>
  <si>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</si>
  <si>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</si>
  <si>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</si>
  <si>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</si>
  <si>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</si>
  <si>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</si>
  <si>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</si>
  <si>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</si>
  <si>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</si>
  <si>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</si>
  <si>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</si>
  <si>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</si>
  <si>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</si>
  <si>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</si>
  <si>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</si>
  <si>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</si>
  <si>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</si>
  <si>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</si>
  <si>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</si>
  <si>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</si>
  <si>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</si>
  <si>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</si>
  <si>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</si>
  <si>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</si>
  <si>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</si>
  <si>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</si>
  <si>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</si>
  <si>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</si>
  <si>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</si>
  <si>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</si>
  <si>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</si>
  <si>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</si>
  <si>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</si>
  <si>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</si>
  <si>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</si>
  <si>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</si>
  <si>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</si>
  <si>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</si>
  <si>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</si>
  <si>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</si>
  <si>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</si>
  <si>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</si>
  <si>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</si>
  <si>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</si>
  <si>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</si>
  <si>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</si>
  <si>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</si>
  <si>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</si>
  <si>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</si>
  <si>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</si>
  <si>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</si>
  <si>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</si>
  <si>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</si>
  <si>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</si>
  <si>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</si>
  <si>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</si>
  <si>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</si>
  <si>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</si>
  <si>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</si>
  <si>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</si>
  <si>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</si>
  <si>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</si>
  <si>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</si>
  <si>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</si>
  <si>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</si>
  <si>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</si>
  <si>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</si>
  <si>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</si>
  <si>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</si>
  <si>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</si>
  <si>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</si>
  <si>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</si>
  <si>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</si>
  <si>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</si>
  <si>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</si>
  <si>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</si>
  <si>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</si>
  <si>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</si>
  <si>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</si>
  <si>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</si>
  <si>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</si>
  <si>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</si>
  <si>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</si>
  <si>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</si>
  <si>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</si>
  <si>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</si>
  <si>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</si>
  <si>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</si>
  <si>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</si>
  <si>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</si>
  <si>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</si>
  <si>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</si>
  <si>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</si>
  <si>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</si>
  <si>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</si>
  <si>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</si>
  <si>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</si>
  <si>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</si>
  <si>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</si>
  <si>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</si>
  <si>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</si>
  <si>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</si>
  <si>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</si>
  <si>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</si>
  <si>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</si>
  <si>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</si>
  <si>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</si>
  <si>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</si>
  <si>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</si>
  <si>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</si>
  <si>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</si>
  <si>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</si>
  <si>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</si>
  <si>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</si>
  <si>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</si>
  <si>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</si>
  <si>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</si>
  <si>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</si>
  <si>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</si>
  <si>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</si>
  <si>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</si>
  <si>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</si>
  <si>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</si>
  <si>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</si>
  <si>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</si>
  <si>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</si>
  <si>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</si>
  <si>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</si>
  <si>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</si>
  <si>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</si>
  <si>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</si>
  <si>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</si>
  <si>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</si>
  <si>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</si>
  <si>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</si>
  <si>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</si>
  <si>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</si>
  <si>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</si>
  <si>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</si>
  <si>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</si>
  <si>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</si>
  <si>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</si>
  <si>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</si>
  <si>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</si>
  <si>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</si>
  <si>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</si>
  <si>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</si>
  <si>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</si>
  <si>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</si>
  <si>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</si>
  <si>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</si>
  <si>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</si>
  <si>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</si>
  <si>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</si>
  <si>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</si>
  <si>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</si>
  <si>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</si>
  <si>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</si>
  <si>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</si>
  <si>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</si>
  <si>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</si>
  <si>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</si>
  <si>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</si>
  <si>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</si>
  <si>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</si>
  <si>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</si>
  <si>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</si>
  <si>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</si>
  <si>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</si>
  <si>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</si>
  <si>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</si>
  <si>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</si>
  <si>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</si>
  <si>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</si>
  <si>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</si>
  <si>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</si>
  <si>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</si>
  <si>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</si>
  <si>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</si>
  <si>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</si>
  <si>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</si>
  <si>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</si>
  <si>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</si>
  <si>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</si>
  <si>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</si>
  <si>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</si>
  <si>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</si>
  <si>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</si>
  <si>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</si>
  <si>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</si>
  <si>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</si>
  <si>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</si>
  <si>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</si>
  <si>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</si>
  <si>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</si>
  <si>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</si>
  <si>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</si>
  <si>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</si>
  <si>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</si>
  <si>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</si>
  <si>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</si>
  <si>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</si>
  <si>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</si>
  <si>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</si>
  <si>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</si>
  <si>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</si>
  <si>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</si>
  <si>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</si>
  <si>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</si>
  <si>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</si>
  <si>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</si>
  <si>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</si>
  <si>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</si>
  <si>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</si>
  <si>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</si>
  <si>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</si>
  <si>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</si>
  <si>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</si>
  <si>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</si>
  <si>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</si>
  <si>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</si>
  <si>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</si>
  <si>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</si>
  <si>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</si>
  <si>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</si>
  <si>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</si>
  <si>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</si>
  <si>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</si>
  <si>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</si>
  <si>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</si>
  <si>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</si>
  <si>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</si>
  <si>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</si>
  <si>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</si>
  <si>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</si>
  <si>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</si>
  <si>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</si>
  <si>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</si>
  <si>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</si>
  <si>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</si>
  <si>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</si>
  <si>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</si>
  <si>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</si>
  <si>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</si>
  <si>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</si>
  <si>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</si>
  <si>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</si>
  <si>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</si>
  <si>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</si>
  <si>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</si>
  <si>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</si>
  <si>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</si>
  <si>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</si>
  <si>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</si>
  <si>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</si>
  <si>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</si>
  <si>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</si>
  <si>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</si>
  <si>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</si>
  <si>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</si>
  <si>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</si>
  <si>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</si>
  <si>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</si>
  <si>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</si>
  <si>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</si>
  <si>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</si>
  <si>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</si>
  <si>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</si>
  <si>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</si>
  <si>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</si>
  <si>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</si>
  <si>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</si>
  <si>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</si>
  <si>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</si>
  <si>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</si>
  <si>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</si>
  <si>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</si>
  <si>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</si>
  <si>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</si>
  <si>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</si>
  <si>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</si>
  <si>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</si>
  <si>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</si>
  <si>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</si>
  <si>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</si>
  <si>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</si>
  <si>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</si>
  <si>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</si>
  <si>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</si>
  <si>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</si>
  <si>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</si>
  <si>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</si>
  <si>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</si>
  <si>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</si>
  <si>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</si>
  <si>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</si>
  <si>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</si>
  <si>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</si>
  <si>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</si>
  <si>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</si>
  <si>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</si>
  <si>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</si>
  <si>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</si>
  <si>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</si>
  <si>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</si>
  <si>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</si>
  <si>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</si>
  <si>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</si>
  <si>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</si>
  <si>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</si>
  <si>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</si>
  <si>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</si>
  <si>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</si>
  <si>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</si>
  <si>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</si>
  <si>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</si>
  <si>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</si>
  <si>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</si>
  <si>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</si>
  <si>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</si>
  <si>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</si>
  <si>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</si>
  <si>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</si>
  <si>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</si>
  <si>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</si>
  <si>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</si>
  <si>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</si>
  <si>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</si>
  <si>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</si>
  <si>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</si>
  <si>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</si>
  <si>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</si>
  <si>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</si>
  <si>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</si>
  <si>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</si>
  <si>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</si>
  <si>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</si>
  <si>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</si>
  <si>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</si>
  <si>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</si>
  <si>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</si>
  <si>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</si>
  <si>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</si>
  <si>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</si>
  <si>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</si>
  <si>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</si>
  <si>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</si>
  <si>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</si>
  <si>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</si>
  <si>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</si>
  <si>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</si>
  <si>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</si>
  <si>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</si>
  <si>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</si>
  <si>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</si>
  <si>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</si>
  <si>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</si>
  <si>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</si>
  <si>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</si>
  <si>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</si>
  <si>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</si>
  <si>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</si>
  <si>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</si>
  <si>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</si>
  <si>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</si>
  <si>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</si>
  <si>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</si>
  <si>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</si>
  <si>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</si>
  <si>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</si>
  <si>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</si>
  <si>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</si>
  <si>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</si>
  <si>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</si>
  <si>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</si>
  <si>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</si>
  <si>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</si>
  <si>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</si>
  <si>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</si>
  <si>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</si>
  <si>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</si>
  <si>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</si>
  <si>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</si>
  <si>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</si>
  <si>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</si>
  <si>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</si>
  <si>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</si>
  <si>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</si>
  <si>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</si>
  <si>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</si>
  <si>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</si>
  <si>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</si>
  <si>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</si>
  <si>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</si>
  <si>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</si>
  <si>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</si>
  <si>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</si>
  <si>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</si>
  <si>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</si>
  <si>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</si>
  <si>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</si>
  <si>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</si>
  <si>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</si>
  <si>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</si>
  <si>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</si>
  <si>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</si>
  <si>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</si>
  <si>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</si>
  <si>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</si>
  <si>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</si>
  <si>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</si>
  <si>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</si>
  <si>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</si>
  <si>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</si>
  <si>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</si>
  <si>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</si>
  <si>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</si>
  <si>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</si>
  <si>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</si>
  <si>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</si>
  <si>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</si>
  <si>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</si>
  <si>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</si>
  <si>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</si>
  <si>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</si>
  <si>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</si>
  <si>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</si>
  <si>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</si>
  <si>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</si>
  <si>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</si>
  <si>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</si>
  <si>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</si>
  <si>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</si>
  <si>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</si>
  <si>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</si>
  <si>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</si>
  <si>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</si>
  <si>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</si>
  <si>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</si>
  <si>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</si>
  <si>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</si>
  <si>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</si>
  <si>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</si>
  <si>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</si>
  <si>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</si>
  <si>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</si>
  <si>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</si>
  <si>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</si>
  <si>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</si>
  <si>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</si>
  <si>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</si>
  <si>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</si>
  <si>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</si>
  <si>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</si>
  <si>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</si>
  <si>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</si>
  <si>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</si>
  <si>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</si>
  <si>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</si>
  <si>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</si>
  <si>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</si>
  <si>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</si>
  <si>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</si>
  <si>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</si>
  <si>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</si>
  <si>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</si>
  <si>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</si>
  <si>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</si>
  <si>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</si>
  <si>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</si>
  <si>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</si>
  <si>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</si>
  <si>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</si>
  <si>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</si>
  <si>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</si>
  <si>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</si>
  <si>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</si>
  <si>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</si>
  <si>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</si>
  <si>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</si>
  <si>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</si>
  <si>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</si>
  <si>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</si>
  <si>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</si>
  <si>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</si>
  <si>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</si>
  <si>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</si>
  <si>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</si>
  <si>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</si>
  <si>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</si>
  <si>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</si>
  <si>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</si>
  <si>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</si>
  <si>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</si>
  <si>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</si>
  <si>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</si>
  <si>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</si>
  <si>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</si>
  <si>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</si>
  <si>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</si>
  <si>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</si>
  <si>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</si>
  <si>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</si>
  <si>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</si>
  <si>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</si>
  <si>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</si>
  <si>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</si>
  <si>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</si>
  <si>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</si>
  <si>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</si>
  <si>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</si>
  <si>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</si>
  <si>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</si>
  <si>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</si>
  <si>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</si>
  <si>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</si>
  <si>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</si>
  <si>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</si>
  <si>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</si>
  <si>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</si>
  <si>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</si>
  <si>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</si>
  <si>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</si>
  <si>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</si>
  <si>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</si>
  <si>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</si>
  <si>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</si>
  <si>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</si>
  <si>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</si>
  <si>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</si>
  <si>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</si>
  <si>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</si>
  <si>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</si>
  <si>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</si>
  <si>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</si>
  <si>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</si>
  <si>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</si>
  <si>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</si>
  <si>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</si>
  <si>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</si>
  <si>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</si>
  <si>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</si>
  <si>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</si>
  <si>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</si>
  <si>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</si>
  <si>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</si>
  <si>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</si>
  <si>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</si>
  <si>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</si>
  <si>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</si>
  <si>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</si>
  <si>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</si>
  <si>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</si>
  <si>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</si>
  <si>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</si>
  <si>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</si>
  <si>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</si>
  <si>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</si>
  <si>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</si>
  <si>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</si>
  <si>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</si>
  <si>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</si>
  <si>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</si>
  <si>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</si>
  <si>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</si>
  <si>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</si>
  <si>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</si>
  <si>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</si>
  <si>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</si>
  <si>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</si>
  <si>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</si>
  <si>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</si>
  <si>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</si>
  <si>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</si>
  <si>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</si>
  <si>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</si>
  <si>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</si>
  <si>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</si>
  <si>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</si>
  <si>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</si>
  <si>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</si>
  <si>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</si>
  <si>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</si>
  <si>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</si>
  <si>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</si>
  <si>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</si>
  <si>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</si>
  <si>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</si>
  <si>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</si>
  <si>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</si>
  <si>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</si>
  <si>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</si>
  <si>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</si>
  <si>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</si>
  <si>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</si>
  <si>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</si>
  <si>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</si>
  <si>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</si>
  <si>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</si>
  <si>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</si>
  <si>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</si>
  <si>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</si>
  <si>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</si>
  <si>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</si>
  <si>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</si>
  <si>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</si>
  <si>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</si>
  <si>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</si>
  <si>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</si>
  <si>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</si>
  <si>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</si>
  <si>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</si>
  <si>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</si>
  <si>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</si>
  <si>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</si>
  <si>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</si>
  <si>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</si>
  <si>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</si>
  <si>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</si>
  <si>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</si>
  <si>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</si>
  <si>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</si>
  <si>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</si>
  <si>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</si>
  <si>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</si>
  <si>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</si>
  <si>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</si>
  <si>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</si>
  <si>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</si>
  <si>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</si>
  <si>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</si>
  <si>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</si>
  <si>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</si>
  <si>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</si>
  <si>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</si>
  <si>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</si>
  <si>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</si>
  <si>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</si>
  <si>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</si>
  <si>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</si>
  <si>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</si>
  <si>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</si>
  <si>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</si>
  <si>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</si>
  <si>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</si>
  <si>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</si>
  <si>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</si>
  <si>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</si>
  <si>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</si>
  <si>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</si>
  <si>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</si>
  <si>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</si>
  <si>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</si>
  <si>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</si>
  <si>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</si>
  <si>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</si>
  <si>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</si>
  <si>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</si>
  <si>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</si>
  <si>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</si>
  <si>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</si>
  <si>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</si>
  <si>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</si>
  <si>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</si>
  <si>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</si>
  <si>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</si>
  <si>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</si>
  <si>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</si>
  <si>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</si>
  <si>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</si>
  <si>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</si>
  <si>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</si>
  <si>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</si>
  <si>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</si>
  <si>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</si>
  <si>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</si>
  <si>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</si>
  <si>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</si>
  <si>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</si>
  <si>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</si>
  <si>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</si>
  <si>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</si>
  <si>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</si>
  <si>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</si>
  <si>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</si>
  <si>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</si>
  <si>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</si>
  <si>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</si>
  <si>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</si>
  <si>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</si>
  <si>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</si>
  <si>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</si>
  <si>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</si>
  <si>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</si>
  <si>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</si>
  <si>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</si>
  <si>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</si>
  <si>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</si>
  <si>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</si>
  <si>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</si>
  <si>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</si>
  <si>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</si>
  <si>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</si>
  <si>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</si>
  <si>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</si>
  <si>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</si>
  <si>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</si>
  <si>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</si>
  <si>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</si>
  <si>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</si>
  <si>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</si>
  <si>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</si>
  <si>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</si>
  <si>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</si>
  <si>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</si>
  <si>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</si>
  <si>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</si>
  <si>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</si>
  <si>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</si>
  <si>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</si>
  <si>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</si>
  <si>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</si>
  <si>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</si>
  <si>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</si>
  <si>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</si>
  <si>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</si>
  <si>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</si>
  <si>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</si>
  <si>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</si>
  <si>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</si>
  <si>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</si>
  <si>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</si>
  <si>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</si>
  <si>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</si>
  <si>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</si>
  <si>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</si>
  <si>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</si>
  <si>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</si>
  <si>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</si>
  <si>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</si>
  <si>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</si>
  <si>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</si>
  <si>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</si>
  <si>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</si>
  <si>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</si>
  <si>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</si>
  <si>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</si>
  <si>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</si>
  <si>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</si>
  <si>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</si>
  <si>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</si>
  <si>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</si>
  <si>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</si>
  <si>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</si>
  <si>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</si>
  <si>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</si>
  <si>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</si>
  <si>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</si>
  <si>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</si>
  <si>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</si>
  <si>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</si>
  <si>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</si>
  <si>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</si>
  <si>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</si>
  <si>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</si>
  <si>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</si>
  <si>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</si>
  <si>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</si>
  <si>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</si>
  <si>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</si>
  <si>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</si>
  <si>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</si>
  <si>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</si>
  <si>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</si>
  <si>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</si>
  <si>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</si>
  <si>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</si>
  <si>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</si>
  <si>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</si>
  <si>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</si>
  <si>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</si>
  <si>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</si>
  <si>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</si>
  <si>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</si>
  <si>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</si>
  <si>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</si>
  <si>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</si>
  <si>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</si>
  <si>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</si>
  <si>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</si>
  <si>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</si>
  <si>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</si>
  <si>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</si>
  <si>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</si>
  <si>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</si>
  <si>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</si>
  <si>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</si>
  <si>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</si>
  <si>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</si>
  <si>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</si>
  <si>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</si>
  <si>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</si>
  <si>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</si>
  <si>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</si>
  <si>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</si>
  <si>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</si>
  <si>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</si>
  <si>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</si>
  <si>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</si>
  <si>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</si>
  <si>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</si>
  <si>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</si>
  <si>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</si>
  <si>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</si>
  <si>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</si>
  <si>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</si>
  <si>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</si>
  <si>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</si>
  <si>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</si>
  <si>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</si>
  <si>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</si>
  <si>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</si>
  <si>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</si>
  <si>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</si>
  <si>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</si>
  <si>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</si>
  <si>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</si>
  <si>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</si>
  <si>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</si>
  <si>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</si>
  <si>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</si>
  <si>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</si>
  <si>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</si>
  <si>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</si>
  <si>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</si>
  <si>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</si>
  <si>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</si>
  <si>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</si>
  <si>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</si>
  <si>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</si>
  <si>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</si>
  <si>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</si>
  <si>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</si>
  <si>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</si>
  <si>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</si>
  <si>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</si>
  <si>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</si>
  <si>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</si>
  <si>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</si>
  <si>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</si>
  <si>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</si>
  <si>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</si>
  <si>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</si>
  <si>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</si>
  <si>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</si>
  <si>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</si>
  <si>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</si>
  <si>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</si>
  <si>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</si>
  <si>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</si>
  <si>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</si>
  <si>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</si>
  <si>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</si>
  <si>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</si>
  <si>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</si>
  <si>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</si>
  <si>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</si>
  <si>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</si>
  <si>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</si>
  <si>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</si>
  <si>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</si>
  <si>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</si>
  <si>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</si>
  <si>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</si>
  <si>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</si>
  <si>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</si>
  <si>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</si>
  <si>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</si>
  <si>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</si>
  <si>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</si>
  <si>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</si>
  <si>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</si>
  <si>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</si>
  <si>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</si>
  <si>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</si>
  <si>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</si>
  <si>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</si>
  <si>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</si>
  <si>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</si>
  <si>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</si>
  <si>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</si>
  <si>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</si>
  <si>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</si>
  <si>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</si>
  <si>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</si>
  <si>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</si>
  <si>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</si>
  <si>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</si>
  <si>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</si>
  <si>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</si>
  <si>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</si>
  <si>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</si>
  <si>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</si>
  <si>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</si>
  <si>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</si>
  <si>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</si>
  <si>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</si>
  <si>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</si>
  <si>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</si>
  <si>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</si>
  <si>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</si>
  <si>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</si>
  <si>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</si>
  <si>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</si>
  <si>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</si>
  <si>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</si>
  <si>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</si>
  <si>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</si>
  <si>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</si>
  <si>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</si>
  <si>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</si>
  <si>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</si>
  <si>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</si>
  <si>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</si>
  <si>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</si>
  <si>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</si>
  <si>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</si>
  <si>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</si>
  <si>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</si>
  <si>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</si>
  <si>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</si>
  <si>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</si>
  <si>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</si>
  <si>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</si>
  <si>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</si>
  <si>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</si>
  <si>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</si>
  <si>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</si>
  <si>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</si>
  <si>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</si>
  <si>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</si>
  <si>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</si>
  <si>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</si>
  <si>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</si>
  <si>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</si>
  <si>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</si>
  <si>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</si>
  <si>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</si>
  <si>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</si>
  <si>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</si>
  <si>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</si>
  <si>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</si>
  <si>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</si>
  <si>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</si>
  <si>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</si>
  <si>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</si>
  <si>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</si>
  <si>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</si>
  <si>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</si>
  <si>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</si>
  <si>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</si>
  <si>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</si>
  <si>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</si>
  <si>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</si>
  <si>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</si>
  <si>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</si>
  <si>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</si>
  <si>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</si>
  <si>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</si>
  <si>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</si>
  <si>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</si>
  <si>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</si>
  <si>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</si>
  <si>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</si>
  <si>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</si>
  <si>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</si>
  <si>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</si>
  <si>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</si>
  <si>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</si>
  <si>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</si>
  <si>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</si>
  <si>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</si>
  <si>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</si>
  <si>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</si>
  <si>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</si>
  <si>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</si>
  <si>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</si>
  <si>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</si>
  <si>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</si>
  <si>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</si>
  <si>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</si>
  <si>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</si>
  <si>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</si>
  <si>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</si>
  <si>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</si>
  <si>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</si>
  <si>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</si>
  <si>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</si>
  <si>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</si>
  <si>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</si>
  <si>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</si>
  <si>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</si>
  <si>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</si>
  <si>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</si>
  <si>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</si>
  <si>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</si>
  <si>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</si>
  <si>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</si>
  <si>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</si>
  <si>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</si>
  <si>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</si>
  <si>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</si>
  <si>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</si>
  <si>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</si>
  <si>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</si>
  <si>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</si>
  <si>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</si>
  <si>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</si>
  <si>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</si>
  <si>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</si>
  <si>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</si>
  <si>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</si>
  <si>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</si>
  <si>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</si>
  <si>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</si>
  <si>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</si>
  <si>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</si>
  <si>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</si>
  <si>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</si>
  <si>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</si>
  <si>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</si>
  <si>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</si>
  <si>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</si>
  <si>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</si>
  <si>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</si>
  <si>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</si>
  <si>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</si>
  <si>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</si>
  <si>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</si>
  <si>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</si>
  <si>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</si>
  <si>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</si>
  <si>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</si>
  <si>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</si>
  <si>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</si>
  <si>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</si>
  <si>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</si>
  <si>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</si>
  <si>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</si>
  <si>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</si>
  <si>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</si>
  <si>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</si>
  <si>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</si>
  <si>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</si>
  <si>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</si>
  <si>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</si>
  <si>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</si>
  <si>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</si>
  <si>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</si>
  <si>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</si>
  <si>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</si>
  <si>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</si>
  <si>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</si>
  <si>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</si>
  <si>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</si>
  <si>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</si>
  <si>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</si>
  <si>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</si>
  <si>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</si>
  <si>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</si>
  <si>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</si>
  <si>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</si>
  <si>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</si>
  <si>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</si>
  <si>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</si>
  <si>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</si>
  <si>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</si>
  <si>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</si>
  <si>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</si>
  <si>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</si>
  <si>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</si>
  <si>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</si>
  <si>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</si>
  <si>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</si>
  <si>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</si>
  <si>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</si>
  <si>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</si>
  <si>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</si>
  <si>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</si>
  <si>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</si>
  <si>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</si>
  <si>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</si>
  <si>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</si>
  <si>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</si>
  <si>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</si>
  <si>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</si>
  <si>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</si>
  <si>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</si>
  <si>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</si>
  <si>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</si>
  <si>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</si>
  <si>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</si>
  <si>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</si>
  <si>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</si>
  <si>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</si>
  <si>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</si>
  <si>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</si>
  <si>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</si>
  <si>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</si>
  <si>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</si>
  <si>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</si>
  <si>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</si>
  <si>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</si>
  <si>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</si>
  <si>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</si>
  <si>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</si>
  <si>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</si>
  <si>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</si>
  <si>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</si>
  <si>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</si>
  <si>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</si>
  <si>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</si>
  <si>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</si>
  <si>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</si>
  <si>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</si>
  <si>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</si>
  <si>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</si>
  <si>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</si>
  <si>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</si>
  <si>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</si>
  <si>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</si>
  <si>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</si>
  <si>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</si>
  <si>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</si>
  <si>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</si>
  <si>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</si>
  <si>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</si>
  <si>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</si>
  <si>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</si>
  <si>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</si>
  <si>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</si>
  <si>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</si>
  <si>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</si>
  <si>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</si>
  <si>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</si>
  <si>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</si>
  <si>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</si>
  <si>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</si>
  <si>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</si>
  <si>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</si>
  <si>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</si>
  <si>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</si>
  <si>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</si>
  <si>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</si>
  <si>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</si>
  <si>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</si>
  <si>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</si>
  <si>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</si>
  <si>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</si>
  <si>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</si>
  <si>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</si>
  <si>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</si>
  <si>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</si>
  <si>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</si>
  <si>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</si>
  <si>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</si>
  <si>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</si>
  <si>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</si>
  <si>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</si>
  <si>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</si>
  <si>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</si>
  <si>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</si>
  <si>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</si>
  <si>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</si>
  <si>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</si>
  <si>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</si>
  <si>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</si>
  <si>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</si>
  <si>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</si>
  <si>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</si>
  <si>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</si>
  <si>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</si>
  <si>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</si>
  <si>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</si>
  <si>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</si>
  <si>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</si>
  <si>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</si>
  <si>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</si>
  <si>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</si>
  <si>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</si>
  <si>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</si>
  <si>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</si>
  <si>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</si>
  <si>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</si>
  <si>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</si>
  <si>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</si>
  <si>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</si>
  <si>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</si>
  <si>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</si>
  <si>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</si>
  <si>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</si>
  <si>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</si>
  <si>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</si>
  <si>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</si>
  <si>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</si>
  <si>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</si>
  <si>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</si>
  <si>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</si>
  <si>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</si>
  <si>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</si>
  <si>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</si>
  <si>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</si>
  <si>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</si>
  <si>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</si>
  <si>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</si>
  <si>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</si>
  <si>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</si>
  <si>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</si>
  <si>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</si>
  <si>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</si>
  <si>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</si>
  <si>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</si>
  <si>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</si>
  <si>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</si>
  <si>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</si>
  <si>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</si>
  <si>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</si>
  <si>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</si>
  <si>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</si>
  <si>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</si>
  <si>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</si>
  <si>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</si>
  <si>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</si>
  <si>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</si>
  <si>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</si>
  <si>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</si>
  <si>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</si>
  <si>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</si>
  <si>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</si>
  <si>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</si>
  <si>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</si>
  <si>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</si>
  <si>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</si>
  <si>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</si>
  <si>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</si>
  <si>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</si>
  <si>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</si>
  <si>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</si>
  <si>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</si>
  <si>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</si>
  <si>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</si>
  <si>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</si>
  <si>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</si>
  <si>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</si>
  <si>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</si>
  <si>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</si>
  <si>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</si>
  <si>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</si>
  <si>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</si>
  <si>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</si>
  <si>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</si>
  <si>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</si>
  <si>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</si>
  <si>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</si>
  <si>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</si>
  <si>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</si>
  <si>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</si>
  <si>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</si>
  <si>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</si>
  <si>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</si>
  <si>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</si>
  <si>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</si>
  <si>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</si>
  <si>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</si>
  <si>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</si>
  <si>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</si>
  <si>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</si>
  <si>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</si>
  <si>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</si>
  <si>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</si>
  <si>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</si>
  <si>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</si>
  <si>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</si>
  <si>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</si>
  <si>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</si>
  <si>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</si>
  <si>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</si>
  <si>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</si>
  <si>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</si>
  <si>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</si>
  <si>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</si>
  <si>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</si>
  <si>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</si>
  <si>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</si>
  <si>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</si>
  <si>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</si>
  <si>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</si>
  <si>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</si>
  <si>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</si>
  <si>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</si>
  <si>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</si>
  <si>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</si>
  <si>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</si>
  <si>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</si>
  <si>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</si>
  <si>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</si>
  <si>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</si>
  <si>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</si>
  <si>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</si>
  <si>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</si>
  <si>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</si>
  <si>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</si>
  <si>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</si>
  <si>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</si>
  <si>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</si>
  <si>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</si>
  <si>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</si>
  <si>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</si>
  <si>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</si>
  <si>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</si>
  <si>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</si>
  <si>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</si>
  <si>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</si>
  <si>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</si>
  <si>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</si>
  <si>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</si>
  <si>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</si>
  <si>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</si>
  <si>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</si>
  <si>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</si>
  <si>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</si>
  <si>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</si>
  <si>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</si>
  <si>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</si>
  <si>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</si>
  <si>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</si>
  <si>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</si>
  <si>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</si>
  <si>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</si>
  <si>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</si>
  <si>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</si>
  <si>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</si>
  <si>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</si>
  <si>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</si>
  <si>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</si>
  <si>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</si>
  <si>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</si>
  <si>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</si>
  <si>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</si>
  <si>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</si>
  <si>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</si>
  <si>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</si>
  <si>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</si>
  <si>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</si>
  <si>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</si>
  <si>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</si>
  <si>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</si>
  <si>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</si>
  <si>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</si>
  <si>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</si>
  <si>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</si>
  <si>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</si>
  <si>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</si>
  <si>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</si>
  <si>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</si>
  <si>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</si>
  <si>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</si>
  <si>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</si>
  <si>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</si>
  <si>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</si>
  <si>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</si>
  <si>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</si>
  <si>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</si>
  <si>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</si>
  <si>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</si>
  <si>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</si>
  <si>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</si>
  <si>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</si>
  <si>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</si>
  <si>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</si>
  <si>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</si>
  <si>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</si>
  <si>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</si>
  <si>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</si>
  <si>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</si>
  <si>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</si>
  <si>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</si>
  <si>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</si>
  <si>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</si>
  <si>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</si>
  <si>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</si>
  <si>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</si>
  <si>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</si>
  <si>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</si>
  <si>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</si>
  <si>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</si>
  <si>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</si>
  <si>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</si>
  <si>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</si>
  <si>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</si>
  <si>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</si>
  <si>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</si>
  <si>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</si>
  <si>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</si>
  <si>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</si>
  <si>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</si>
  <si>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</si>
  <si>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</si>
  <si>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</si>
  <si>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</si>
  <si>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</si>
  <si>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</si>
  <si>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</si>
  <si>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</si>
  <si>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</si>
  <si>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</si>
  <si>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</si>
  <si>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</si>
  <si>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</si>
  <si>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</si>
  <si>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</si>
  <si>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</si>
  <si>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</si>
  <si>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</si>
  <si>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</si>
  <si>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</si>
  <si>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</si>
  <si>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</si>
  <si>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</si>
  <si>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</si>
  <si>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</si>
  <si>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</si>
  <si>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</si>
  <si>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</si>
  <si>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</si>
  <si>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</si>
  <si>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</si>
  <si>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</si>
  <si>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</si>
  <si>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</si>
  <si>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</si>
  <si>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</si>
  <si>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</si>
  <si>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</si>
  <si>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</si>
  <si>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</si>
  <si>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</si>
  <si>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</si>
  <si>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</si>
  <si>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</si>
  <si>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</si>
  <si>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</si>
  <si>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</si>
  <si>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</si>
  <si>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</si>
  <si>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</si>
  <si>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</si>
  <si>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</si>
  <si>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</si>
  <si>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</si>
  <si>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</si>
  <si>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</si>
  <si>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</si>
  <si>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</si>
  <si>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</si>
  <si>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</si>
  <si>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</si>
  <si>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</si>
  <si>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</si>
  <si>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</si>
  <si>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</si>
  <si>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</si>
  <si>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</si>
  <si>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</si>
  <si>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</si>
  <si>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</si>
  <si>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</si>
  <si>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</si>
  <si>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</si>
  <si>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</si>
  <si>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</si>
  <si>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</si>
  <si>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</si>
  <si>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</si>
  <si>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</si>
  <si>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</si>
  <si>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</si>
  <si>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</si>
  <si>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</si>
  <si>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</si>
  <si>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</si>
  <si>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</si>
  <si>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</si>
  <si>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</si>
  <si>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</si>
  <si>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</si>
  <si>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</si>
  <si>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</si>
  <si>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</si>
  <si>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</si>
  <si>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</si>
  <si>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</si>
  <si>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</si>
  <si>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</si>
  <si>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</si>
  <si>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</si>
  <si>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</si>
  <si>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</si>
  <si>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</si>
  <si>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</si>
  <si>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</si>
  <si>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</si>
  <si>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</si>
  <si>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</si>
  <si>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</si>
  <si>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</si>
  <si>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</si>
  <si>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</si>
  <si>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</si>
  <si>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</si>
  <si>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</si>
  <si>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</si>
  <si>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</si>
  <si>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</si>
  <si>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</si>
  <si>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</si>
  <si>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</si>
  <si>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</si>
  <si>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</si>
  <si>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</si>
  <si>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</si>
  <si>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</si>
  <si>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</si>
  <si>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</si>
  <si>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</si>
  <si>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</si>
  <si>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</si>
  <si>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</si>
  <si>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</si>
  <si>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</si>
  <si>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</si>
  <si>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</si>
  <si>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</si>
  <si>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</si>
  <si>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</si>
  <si>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</si>
  <si>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</si>
  <si>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</si>
  <si>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</si>
  <si>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</si>
  <si>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</si>
  <si>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</si>
  <si>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</si>
  <si>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</si>
  <si>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</si>
  <si>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</si>
  <si>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</si>
  <si>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</si>
  <si>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</si>
  <si>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</si>
  <si>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</si>
  <si>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</si>
  <si>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</si>
  <si>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</si>
  <si>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</si>
  <si>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</si>
  <si>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</si>
  <si>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</si>
  <si>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</si>
  <si>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</si>
  <si>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</si>
  <si>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</si>
  <si>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</si>
  <si>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</si>
  <si>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</si>
  <si>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</si>
  <si>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</si>
  <si>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</si>
  <si>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</si>
  <si>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</si>
  <si>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</si>
  <si>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</si>
  <si>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</si>
  <si>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</si>
  <si>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</si>
  <si>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</si>
  <si>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</si>
  <si>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</si>
  <si>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</si>
  <si>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</si>
  <si>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</si>
  <si>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</si>
  <si>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</si>
  <si>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</si>
  <si>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</si>
  <si>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</si>
  <si>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</si>
  <si>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</si>
  <si>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</si>
  <si>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</si>
  <si>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</si>
  <si>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</si>
  <si>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</si>
  <si>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</si>
  <si>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</si>
  <si>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</si>
  <si>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</si>
  <si>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</si>
  <si>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</si>
  <si>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</si>
  <si>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</si>
  <si>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</si>
  <si>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</si>
  <si>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</si>
  <si>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</si>
  <si>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</si>
  <si>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</si>
  <si>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</si>
  <si>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</si>
  <si>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</si>
  <si>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</si>
  <si>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</si>
  <si>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</si>
  <si>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</si>
  <si>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</si>
  <si>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</si>
  <si>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</si>
  <si>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</si>
  <si>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</si>
  <si>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</si>
  <si>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</si>
  <si>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</si>
  <si>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</si>
  <si>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</si>
  <si>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</si>
  <si>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</si>
  <si>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</si>
  <si>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</si>
  <si>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</si>
  <si>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</si>
  <si>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</si>
  <si>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</si>
  <si>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</si>
  <si>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</si>
  <si>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</si>
  <si>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</si>
  <si>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</si>
  <si>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</si>
  <si>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</si>
  <si>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</si>
  <si>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</si>
  <si>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</si>
  <si>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</si>
  <si>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</si>
  <si>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</si>
  <si>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</si>
  <si>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</si>
  <si>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</si>
  <si>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</si>
  <si>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</si>
  <si>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</si>
  <si>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</si>
  <si>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</si>
  <si>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</si>
  <si>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</si>
  <si>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</si>
  <si>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</si>
  <si>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</si>
  <si>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</si>
  <si>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</si>
  <si>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</si>
  <si>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</si>
  <si>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</si>
  <si>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</si>
  <si>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</si>
  <si>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</si>
  <si>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</si>
  <si>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</si>
  <si>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</si>
  <si>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</si>
  <si>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</si>
  <si>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</si>
  <si>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</si>
  <si>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</si>
  <si>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</si>
  <si>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</si>
  <si>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</si>
  <si>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</si>
  <si>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</si>
  <si>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</si>
  <si>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</si>
  <si>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</si>
  <si>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</si>
  <si>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</si>
  <si>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</si>
  <si>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</si>
  <si>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</si>
  <si>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</si>
  <si>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</si>
  <si>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</si>
  <si>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</si>
  <si>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</si>
  <si>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</si>
  <si>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</si>
  <si>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</si>
  <si>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</si>
  <si>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</si>
  <si>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</si>
  <si>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</si>
  <si>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</si>
  <si>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</si>
  <si>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</si>
  <si>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</si>
  <si>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</si>
  <si>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</si>
  <si>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</si>
  <si>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</si>
  <si>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</si>
  <si>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</si>
  <si>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</si>
  <si>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</si>
  <si>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</si>
  <si>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</si>
  <si>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</si>
  <si>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</si>
  <si>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</si>
  <si>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</si>
  <si>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</si>
  <si>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</si>
  <si>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</si>
  <si>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</si>
  <si>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</si>
  <si>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</si>
  <si>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</si>
  <si>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</si>
  <si>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</si>
  <si>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</si>
  <si>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</si>
  <si>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</si>
  <si>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</si>
  <si>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</si>
  <si>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</si>
  <si>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</si>
  <si>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</si>
  <si>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</si>
  <si>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</si>
  <si>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</si>
  <si>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</si>
  <si>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</si>
  <si>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</si>
  <si>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</si>
  <si>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</si>
  <si>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</si>
  <si>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</si>
  <si>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</si>
  <si>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</si>
  <si>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</si>
  <si>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</si>
  <si>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</si>
  <si>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</si>
  <si>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</si>
  <si>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</si>
  <si>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</si>
  <si>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</si>
  <si>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</si>
  <si>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</si>
  <si>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</si>
  <si>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</si>
  <si>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</si>
  <si>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</si>
  <si>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</si>
  <si>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</si>
  <si>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</si>
  <si>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</si>
  <si>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</si>
  <si>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</si>
  <si>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</si>
  <si>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</si>
  <si>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</si>
  <si>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</si>
  <si>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</si>
  <si>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</si>
  <si>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</si>
  <si>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</si>
  <si>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</si>
  <si>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</si>
  <si>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</si>
  <si>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</si>
  <si>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</si>
  <si>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</si>
  <si>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</si>
  <si>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</si>
  <si>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</si>
  <si>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</si>
  <si>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</si>
  <si>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</si>
  <si>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</si>
  <si>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</si>
  <si>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</si>
  <si>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</si>
  <si>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</si>
  <si>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</si>
  <si>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</si>
  <si>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</si>
  <si>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</si>
  <si>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</si>
  <si>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</si>
  <si>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</si>
  <si>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</si>
  <si>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</si>
  <si>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</si>
  <si>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</si>
  <si>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</si>
  <si>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</si>
  <si>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</si>
  <si>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</si>
  <si>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</si>
  <si>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</si>
  <si>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</si>
  <si>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</si>
  <si>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</si>
  <si>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</si>
  <si>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</si>
  <si>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</si>
  <si>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</si>
  <si>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</si>
  <si>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</si>
  <si>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</si>
  <si>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</si>
  <si>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</si>
  <si>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</si>
  <si>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</si>
  <si>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</si>
  <si>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</si>
  <si>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</si>
  <si>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</si>
  <si>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</si>
  <si>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</si>
  <si>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</si>
  <si>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</si>
  <si>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</si>
  <si>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</si>
  <si>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</si>
  <si>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</si>
  <si>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</si>
  <si>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</si>
  <si>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</si>
  <si>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</si>
  <si>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</si>
  <si>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</si>
  <si>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</si>
  <si>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</si>
  <si>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</si>
  <si>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</si>
  <si>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</si>
  <si>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</si>
  <si>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</si>
  <si>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</si>
  <si>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</si>
  <si>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</si>
  <si>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</si>
  <si>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</si>
  <si>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</si>
  <si>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</si>
  <si>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</si>
  <si>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</si>
  <si>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</si>
  <si>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</si>
  <si>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</si>
  <si>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</si>
  <si>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</si>
  <si>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</si>
  <si>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</si>
  <si>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</si>
  <si>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</si>
  <si>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</si>
  <si>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</si>
  <si>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</si>
  <si>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</si>
  <si>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</si>
  <si>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</si>
  <si>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</si>
  <si>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</si>
  <si>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</si>
  <si>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</si>
  <si>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</si>
  <si>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</si>
  <si>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</si>
  <si>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</si>
  <si>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</si>
  <si>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</si>
  <si>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</si>
  <si>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</si>
  <si>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</si>
  <si>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</si>
  <si>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</si>
  <si>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</si>
  <si>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</si>
  <si>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</si>
  <si>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</si>
  <si>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</si>
  <si>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</si>
  <si>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</si>
  <si>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</si>
  <si>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</si>
  <si>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</si>
  <si>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</si>
  <si>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</si>
  <si>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</si>
  <si>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</si>
  <si>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</si>
  <si>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</si>
  <si>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</si>
  <si>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</si>
  <si>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</si>
  <si>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</si>
  <si>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</si>
  <si>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</si>
  <si>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</si>
  <si>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</si>
  <si>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</si>
  <si>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</si>
  <si>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</si>
  <si>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</si>
  <si>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</si>
  <si>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</si>
  <si>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</si>
  <si>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</si>
  <si>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</si>
  <si>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</si>
  <si>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</si>
  <si>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</si>
  <si>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</si>
  <si>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</si>
  <si>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</si>
  <si>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</si>
  <si>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</si>
  <si>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</si>
  <si>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</si>
  <si>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</si>
  <si>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</si>
  <si>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</si>
  <si>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</si>
  <si>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</si>
  <si>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</si>
  <si>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</si>
  <si>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</si>
  <si>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</si>
  <si>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</si>
  <si>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</si>
  <si>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</si>
  <si>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</si>
  <si>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</si>
  <si>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</si>
  <si>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</si>
  <si>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</si>
  <si>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</si>
  <si>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</si>
  <si>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</si>
  <si>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</si>
  <si>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</si>
  <si>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</si>
  <si>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</si>
  <si>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</si>
  <si>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</si>
  <si>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</si>
  <si>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</si>
  <si>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</si>
  <si>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</si>
  <si>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</si>
  <si>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</si>
  <si>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</si>
  <si>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</si>
  <si>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</si>
  <si>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</si>
  <si>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</si>
  <si>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</si>
  <si>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</si>
  <si>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</si>
  <si>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</si>
  <si>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</si>
  <si>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</si>
  <si>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</si>
  <si>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</si>
  <si>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</si>
  <si>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</si>
  <si>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</si>
  <si>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</si>
  <si>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</si>
  <si>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</si>
  <si>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</si>
  <si>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</si>
  <si>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</si>
  <si>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</si>
  <si>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</si>
  <si>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</si>
  <si>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</si>
  <si>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</si>
  <si>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</si>
  <si>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</si>
  <si>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</si>
  <si>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</si>
  <si>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</si>
  <si>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</si>
  <si>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</si>
  <si>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</si>
  <si>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</si>
  <si>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</si>
  <si>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</si>
  <si>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</si>
  <si>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</si>
  <si>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</si>
  <si>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</si>
  <si>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</si>
  <si>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</si>
  <si>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</si>
  <si>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</si>
  <si>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</si>
  <si>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</si>
  <si>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</si>
  <si>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</si>
  <si>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</si>
  <si>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</si>
  <si>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</si>
  <si>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</si>
  <si>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</si>
  <si>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</si>
  <si>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</si>
  <si>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</si>
  <si>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</si>
  <si>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</si>
  <si>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</si>
  <si>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</si>
  <si>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</si>
  <si>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</si>
  <si>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</si>
  <si>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</si>
  <si>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</si>
  <si>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</si>
  <si>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</si>
  <si>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</si>
  <si>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</si>
  <si>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</si>
  <si>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</si>
  <si>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</si>
  <si>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</si>
  <si>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</si>
  <si>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</si>
  <si>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</si>
  <si>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</si>
  <si>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</si>
  <si>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</si>
  <si>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</si>
  <si>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</si>
  <si>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</si>
  <si>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</si>
  <si>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</si>
  <si>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</si>
  <si>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</si>
  <si>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</si>
  <si>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</si>
  <si>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</si>
  <si>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</si>
  <si>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</si>
  <si>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</si>
  <si>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</si>
  <si>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</si>
  <si>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</si>
  <si>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</si>
  <si>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</si>
  <si>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</si>
  <si>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</si>
  <si>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</si>
  <si>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</si>
  <si>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</si>
  <si>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</si>
  <si>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</si>
  <si>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</si>
  <si>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</si>
  <si>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</si>
  <si>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</si>
  <si>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</si>
  <si>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</si>
  <si>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</si>
  <si>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</si>
  <si>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</si>
  <si>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</si>
  <si>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</si>
  <si>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</si>
  <si>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</si>
  <si>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</si>
  <si>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</si>
  <si>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</si>
  <si>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</si>
  <si>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</si>
  <si>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</si>
  <si>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</si>
  <si>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</si>
  <si>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</si>
  <si>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</si>
  <si>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</si>
  <si>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</si>
  <si>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</si>
  <si>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</si>
  <si>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</si>
  <si>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</si>
  <si>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</si>
  <si>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</si>
  <si>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</si>
  <si>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</si>
  <si>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</si>
  <si>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</si>
  <si>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</si>
  <si>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</si>
  <si>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</si>
  <si>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</si>
  <si>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</si>
  <si>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</si>
  <si>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</si>
  <si>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</si>
  <si>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</si>
  <si>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</si>
  <si>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</si>
  <si>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</si>
  <si>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</si>
  <si>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</si>
  <si>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</si>
  <si>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</si>
  <si>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</si>
  <si>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</si>
  <si>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</si>
  <si>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</si>
  <si>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</si>
  <si>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</si>
  <si>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</si>
  <si>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</si>
  <si>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</si>
  <si>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</si>
  <si>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</si>
  <si>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</si>
  <si>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</si>
  <si>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</si>
  <si>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</si>
  <si>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</si>
  <si>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</si>
  <si>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</si>
  <si>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</si>
  <si>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</si>
  <si>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</si>
  <si>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</si>
  <si>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</si>
  <si>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</si>
  <si>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</si>
  <si>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</si>
  <si>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</si>
  <si>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</si>
  <si>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</si>
  <si>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</si>
  <si>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</si>
  <si>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</si>
  <si>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</si>
  <si>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</si>
  <si>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</si>
  <si>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</si>
  <si>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</si>
  <si>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</si>
  <si>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</si>
  <si>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</si>
  <si>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</si>
  <si>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</si>
  <si>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</si>
  <si>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</si>
  <si>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</si>
  <si>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</si>
  <si>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</si>
  <si>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</si>
  <si>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</si>
  <si>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</si>
  <si>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</si>
  <si>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</si>
  <si>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</si>
  <si>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</si>
  <si>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</si>
  <si>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</si>
  <si>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</si>
  <si>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</si>
  <si>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</si>
  <si>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</si>
  <si>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</si>
  <si>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</si>
  <si>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</si>
  <si>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</si>
  <si>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</si>
  <si>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</si>
  <si>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</si>
  <si>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</si>
  <si>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</si>
  <si>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</si>
  <si>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</si>
  <si>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</si>
  <si>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</si>
  <si>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</si>
  <si>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</si>
  <si>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</si>
  <si>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</si>
  <si>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</si>
  <si>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</si>
  <si>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</si>
  <si>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</si>
  <si>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</si>
  <si>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</si>
  <si>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</si>
  <si>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</si>
  <si>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</si>
  <si>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</si>
  <si>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</si>
  <si>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</si>
  <si>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</si>
  <si>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</si>
  <si>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</si>
  <si>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</si>
  <si>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</si>
  <si>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</si>
  <si>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</si>
  <si>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</si>
  <si>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</si>
  <si>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</si>
  <si>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</si>
  <si>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</si>
  <si>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</si>
  <si>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</si>
  <si>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</si>
  <si>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</si>
  <si>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</si>
  <si>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</si>
  <si>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</si>
  <si>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</si>
  <si>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</si>
  <si>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</si>
  <si>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</si>
  <si>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</si>
  <si>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</si>
  <si>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</si>
  <si>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</si>
  <si>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</si>
  <si>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</si>
  <si>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</si>
  <si>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</si>
  <si>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</si>
  <si>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</si>
  <si>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</si>
  <si>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</si>
  <si>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</si>
  <si>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</si>
  <si>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</si>
  <si>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</si>
  <si>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</si>
  <si>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</si>
  <si>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</si>
  <si>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</si>
  <si>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</si>
  <si>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</si>
  <si>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</si>
  <si>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</si>
  <si>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</si>
  <si>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</si>
  <si>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</si>
  <si>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</si>
  <si>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</si>
  <si>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</si>
  <si>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</si>
  <si>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</si>
  <si>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</si>
  <si>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</si>
  <si>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</si>
  <si>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</si>
  <si>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</si>
  <si>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</si>
  <si>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</si>
  <si>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</si>
  <si>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</si>
  <si>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</si>
  <si>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</si>
  <si>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</si>
  <si>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</si>
  <si>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</si>
  <si>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</si>
  <si>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</si>
  <si>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</si>
  <si>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</si>
  <si>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</si>
  <si>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</si>
  <si>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</si>
  <si>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</si>
  <si>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</si>
  <si>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</si>
  <si>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</si>
  <si>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</si>
  <si>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</si>
  <si>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</si>
  <si>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</si>
  <si>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</si>
  <si>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</si>
  <si>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</si>
  <si>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</si>
  <si>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</si>
  <si>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</si>
  <si>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</si>
  <si>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</si>
  <si>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</si>
  <si>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</si>
  <si>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</si>
  <si>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</si>
  <si>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</si>
  <si>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</si>
  <si>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</si>
  <si>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</si>
  <si>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</si>
  <si>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</si>
  <si>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</si>
  <si>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</si>
  <si>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</si>
  <si>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</si>
  <si>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</si>
  <si>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</si>
  <si>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</si>
  <si>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</si>
  <si>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</si>
  <si>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</si>
  <si>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</si>
  <si>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</si>
  <si>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</si>
  <si>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</si>
  <si>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</si>
  <si>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</si>
  <si>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</si>
  <si>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</si>
  <si>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</si>
  <si>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</si>
  <si>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</si>
  <si>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</si>
  <si>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</si>
  <si>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</si>
  <si>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</si>
  <si>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</si>
  <si>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</si>
  <si>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</si>
  <si>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</si>
  <si>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</si>
  <si>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</si>
  <si>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</si>
  <si>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</si>
  <si>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</si>
  <si>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</si>
  <si>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</si>
  <si>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</si>
  <si>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</si>
  <si>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</si>
  <si>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</si>
  <si>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</si>
  <si>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</si>
  <si>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</si>
  <si>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</si>
  <si>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</si>
  <si>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</si>
  <si>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</si>
  <si>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</si>
  <si>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</si>
  <si>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</si>
  <si>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</si>
  <si>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</si>
  <si>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</si>
  <si>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</si>
  <si>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</si>
  <si>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</si>
  <si>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</si>
  <si>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</si>
  <si>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</si>
  <si>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</si>
  <si>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</si>
  <si>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</si>
  <si>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</si>
  <si>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</si>
  <si>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</si>
  <si>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</si>
  <si>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</si>
  <si>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</si>
  <si>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</si>
  <si>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</si>
  <si>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</si>
  <si>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</si>
  <si>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</si>
  <si>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</si>
  <si>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</si>
  <si>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</si>
  <si>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</si>
  <si>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</si>
  <si>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</si>
  <si>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</si>
  <si>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</si>
  <si>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</si>
  <si>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</si>
  <si>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</si>
  <si>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</si>
  <si>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</si>
  <si>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</si>
  <si>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</si>
  <si>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</si>
  <si>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</si>
  <si>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</si>
  <si>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</si>
  <si>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</si>
  <si>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</si>
  <si>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</si>
  <si>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</si>
  <si>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</si>
  <si>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</si>
  <si>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</si>
  <si>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</si>
  <si>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</si>
  <si>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</si>
  <si>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</si>
  <si>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</si>
  <si>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</si>
  <si>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</si>
  <si>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</si>
  <si>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</si>
  <si>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</si>
  <si>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</si>
  <si>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</si>
  <si>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</si>
  <si>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</si>
  <si>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</si>
  <si>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</si>
  <si>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</si>
  <si>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</si>
  <si>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</si>
  <si>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</si>
  <si>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</si>
  <si>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</si>
  <si>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</si>
  <si>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</si>
  <si>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</si>
  <si>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</si>
  <si>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</si>
  <si>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</si>
  <si>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</si>
  <si>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</si>
  <si>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</si>
  <si>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</si>
  <si>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</si>
  <si>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</si>
  <si>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</si>
  <si>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</si>
  <si>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</si>
  <si>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</si>
  <si>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</si>
  <si>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</si>
  <si>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</si>
  <si>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</si>
  <si>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</si>
  <si>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</si>
  <si>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</si>
  <si>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</si>
  <si>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</si>
  <si>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</si>
  <si>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</si>
  <si>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</si>
  <si>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</si>
  <si>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</si>
  <si>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</si>
  <si>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</si>
  <si>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</si>
  <si>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</si>
  <si>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</si>
  <si>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</si>
  <si>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</si>
  <si>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</si>
  <si>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</si>
  <si>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</si>
  <si>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</si>
  <si>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</si>
  <si>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</si>
  <si>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</si>
  <si>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</si>
  <si>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</si>
  <si>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</si>
  <si>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</si>
  <si>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</si>
  <si>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</si>
  <si>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</si>
  <si>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</si>
  <si>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</si>
  <si>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</si>
  <si>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</si>
  <si>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</si>
  <si>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</si>
  <si>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</si>
  <si>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</si>
  <si>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</si>
  <si>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</si>
  <si>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</si>
  <si>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</si>
  <si>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</si>
  <si>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</si>
  <si>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</si>
  <si>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</si>
  <si>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</si>
  <si>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</si>
  <si>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</si>
  <si>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</si>
  <si>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</si>
  <si>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</si>
  <si>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</si>
  <si>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</si>
  <si>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</si>
  <si>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</si>
  <si>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</si>
  <si>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</si>
  <si>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</si>
  <si>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</si>
  <si>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</si>
  <si>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</si>
  <si>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</si>
  <si>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</si>
  <si>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</si>
  <si>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</si>
  <si>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</si>
  <si>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</si>
  <si>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</si>
  <si>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</si>
  <si>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</si>
  <si>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</si>
  <si>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</si>
  <si>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</si>
  <si>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</si>
  <si>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</si>
  <si>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</si>
  <si>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</si>
  <si>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</si>
  <si>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</si>
  <si>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</si>
  <si>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</si>
  <si>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</si>
  <si>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</si>
  <si>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</si>
  <si>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</si>
  <si>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</si>
  <si>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</si>
  <si>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</si>
  <si>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</si>
  <si>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</si>
  <si>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</si>
  <si>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</si>
  <si>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</si>
  <si>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</si>
  <si>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</si>
  <si>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</si>
  <si>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</si>
  <si>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</si>
  <si>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</si>
  <si>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</si>
  <si>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</si>
  <si>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</si>
  <si>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</si>
  <si>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</si>
  <si>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</si>
  <si>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</si>
  <si>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</si>
  <si>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</si>
  <si>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</si>
  <si>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</si>
  <si>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</si>
  <si>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</si>
  <si>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</si>
  <si>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</si>
  <si>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</si>
  <si>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</si>
  <si>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</si>
  <si>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</si>
  <si>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</si>
  <si>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</si>
  <si>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</si>
  <si>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</si>
  <si>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</si>
  <si>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</si>
  <si>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</si>
  <si>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</si>
  <si>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</si>
  <si>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</si>
  <si>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</si>
  <si>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</si>
  <si>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</si>
  <si>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</si>
  <si>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</si>
  <si>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</si>
  <si>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</si>
  <si>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</si>
  <si>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</si>
  <si>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</si>
  <si>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</si>
  <si>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</si>
  <si>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</si>
  <si>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</si>
  <si>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</si>
  <si>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</si>
  <si>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</si>
  <si>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</si>
  <si>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</si>
  <si>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</si>
  <si>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</si>
  <si>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</si>
  <si>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</si>
  <si>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</si>
  <si>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</si>
  <si>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</si>
  <si>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</si>
  <si>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</si>
  <si>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</si>
  <si>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</si>
  <si>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</si>
  <si>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</si>
  <si>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</si>
  <si>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</si>
  <si>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</si>
  <si>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</si>
  <si>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</si>
  <si>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</si>
  <si>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</si>
  <si>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</si>
  <si>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</si>
  <si>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</si>
  <si>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</si>
  <si>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</si>
  <si>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</si>
  <si>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</si>
  <si>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</si>
  <si>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</si>
  <si>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</si>
  <si>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</si>
  <si>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</si>
  <si>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</si>
  <si>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</si>
  <si>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</si>
  <si>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</si>
  <si>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</si>
  <si>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</si>
  <si>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</si>
  <si>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</si>
  <si>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</si>
  <si>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</si>
  <si>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</si>
  <si>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</si>
  <si>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</si>
  <si>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</si>
  <si>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</si>
  <si>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</si>
  <si>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</si>
  <si>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</si>
  <si>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</si>
  <si>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</si>
  <si>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</si>
  <si>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</si>
  <si>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</si>
  <si>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</si>
  <si>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</si>
  <si>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</si>
  <si>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</si>
  <si>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</si>
  <si>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</si>
  <si>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</si>
  <si>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</si>
  <si>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</si>
  <si>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</si>
  <si>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</si>
  <si>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</si>
  <si>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</si>
  <si>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</si>
  <si>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</si>
  <si>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</si>
  <si>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</si>
  <si>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</si>
  <si>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</si>
  <si>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</si>
  <si>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</si>
  <si>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</si>
  <si>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</si>
  <si>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</si>
  <si>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</si>
  <si>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</si>
  <si>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</si>
  <si>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</si>
  <si>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</si>
  <si>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</si>
  <si>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</si>
  <si>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</si>
  <si>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</si>
  <si>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</si>
  <si>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</si>
  <si>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</si>
  <si>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</si>
  <si>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</si>
  <si>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</si>
  <si>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</si>
  <si>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</si>
  <si>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</si>
  <si>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</si>
  <si>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</si>
  <si>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</si>
  <si>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</si>
  <si>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</si>
  <si>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</si>
  <si>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</si>
  <si>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</si>
  <si>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</si>
  <si>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</si>
  <si>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</si>
  <si>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</si>
  <si>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</si>
  <si>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</si>
  <si>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</si>
  <si>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</si>
  <si>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</si>
  <si>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</si>
  <si>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</si>
  <si>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</si>
  <si>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</si>
  <si>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</si>
  <si>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</si>
  <si>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</si>
  <si>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</si>
  <si>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</si>
  <si>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</si>
  <si>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</si>
  <si>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</si>
  <si>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</si>
  <si>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</si>
  <si>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</si>
  <si>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</si>
  <si>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</si>
  <si>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</si>
  <si>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</si>
  <si>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</si>
  <si>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</si>
  <si>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</si>
  <si>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</si>
  <si>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</si>
  <si>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</si>
  <si>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</si>
  <si>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</si>
  <si>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</si>
  <si>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</si>
  <si>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</si>
  <si>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</si>
  <si>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</si>
  <si>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</si>
  <si>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</si>
  <si>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</si>
  <si>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</si>
  <si>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</si>
  <si>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</si>
  <si>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</si>
  <si>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</si>
  <si>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</si>
  <si>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</si>
  <si>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</si>
  <si>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</si>
  <si>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</si>
  <si>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</si>
  <si>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</si>
  <si>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</si>
  <si>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</si>
  <si>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</si>
  <si>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</si>
  <si>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</si>
  <si>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</si>
  <si>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</si>
  <si>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</si>
  <si>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</si>
  <si>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</si>
  <si>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</si>
  <si>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</si>
  <si>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</si>
  <si>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</si>
  <si>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</si>
  <si>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</si>
  <si>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</si>
  <si>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</si>
  <si>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</si>
  <si>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</si>
  <si>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</si>
  <si>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</si>
  <si>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</si>
  <si>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</si>
  <si>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</si>
  <si>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</si>
  <si>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</si>
  <si>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</si>
  <si>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</si>
  <si>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</si>
  <si>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</si>
  <si>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</si>
  <si>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</si>
  <si>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</si>
  <si>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</si>
  <si>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</si>
  <si>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</si>
  <si>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</si>
  <si>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</si>
  <si>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</si>
  <si>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</si>
  <si>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</si>
  <si>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</si>
  <si>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</si>
  <si>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</si>
  <si>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</si>
  <si>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</si>
  <si>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</si>
  <si>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</si>
  <si>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</si>
  <si>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</si>
  <si>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</si>
  <si>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</si>
  <si>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</si>
  <si>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</si>
  <si>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</si>
  <si>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</si>
  <si>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</si>
  <si>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</si>
  <si>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</si>
  <si>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</si>
  <si>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</si>
  <si>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</si>
  <si>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</si>
  <si>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</si>
  <si>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</si>
  <si>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</si>
  <si>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</si>
  <si>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</si>
  <si>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</si>
  <si>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</si>
  <si>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</si>
  <si>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</si>
  <si>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</si>
  <si>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</si>
  <si>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</si>
  <si>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</si>
  <si>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</si>
  <si>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</si>
  <si>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</si>
  <si>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</si>
  <si>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</si>
  <si>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</si>
  <si>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</si>
  <si>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</si>
  <si>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</si>
  <si>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</si>
  <si>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</si>
  <si>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</si>
  <si>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</si>
  <si>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</si>
  <si>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</si>
  <si>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</si>
  <si>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</si>
  <si>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</si>
  <si>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</si>
  <si>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</si>
  <si>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</si>
  <si>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</si>
  <si>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</si>
  <si>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</si>
  <si>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</si>
  <si>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</si>
  <si>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</si>
  <si>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</si>
  <si>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</si>
  <si>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</si>
  <si>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</si>
  <si>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</si>
  <si>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</si>
  <si>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</si>
  <si>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</si>
  <si>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</si>
  <si>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</si>
  <si>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</si>
  <si>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</si>
  <si>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</si>
  <si>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</si>
  <si>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</si>
  <si>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</si>
  <si>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</si>
  <si>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</si>
  <si>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</si>
  <si>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</si>
  <si>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</si>
  <si>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</si>
  <si>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</si>
  <si>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</si>
  <si>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</si>
  <si>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</si>
  <si>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</si>
  <si>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</si>
  <si>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</si>
  <si>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</si>
  <si>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</si>
  <si>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</si>
  <si>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</si>
  <si>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</si>
  <si>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</si>
  <si>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</si>
  <si>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</si>
  <si>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</si>
  <si>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</si>
  <si>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</si>
  <si>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</si>
  <si>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</si>
  <si>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</si>
  <si>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</si>
  <si>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</si>
  <si>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</si>
  <si>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</si>
  <si>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</si>
  <si>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</si>
  <si>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</si>
  <si>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</si>
  <si>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</si>
  <si>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</si>
  <si>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</si>
  <si>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</si>
  <si>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</si>
  <si>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</si>
  <si>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</si>
  <si>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</si>
  <si>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</si>
  <si>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</si>
  <si>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</si>
  <si>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</si>
  <si>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</si>
  <si>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</si>
  <si>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</si>
  <si>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</si>
  <si>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</si>
  <si>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</si>
  <si>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</si>
  <si>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</si>
  <si>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</si>
  <si>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</si>
  <si>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</si>
  <si>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</si>
  <si>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</si>
  <si>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</si>
  <si>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</si>
  <si>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</si>
  <si>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</si>
  <si>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</si>
  <si>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</si>
  <si>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</si>
  <si>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</si>
  <si>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</si>
  <si>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</si>
  <si>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</si>
  <si>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</si>
  <si>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</si>
  <si>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</si>
  <si>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</si>
  <si>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</si>
  <si>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</si>
  <si>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</si>
  <si>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</si>
  <si>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</si>
  <si>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</si>
  <si>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</si>
  <si>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</si>
  <si>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</si>
  <si>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</si>
  <si>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</si>
  <si>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</si>
  <si>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</si>
  <si>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</si>
  <si>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</si>
  <si>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</si>
  <si>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</si>
  <si>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</si>
  <si>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</si>
  <si>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</si>
  <si>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</si>
  <si>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</si>
  <si>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</si>
  <si>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</si>
  <si>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</si>
  <si>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</si>
  <si>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</si>
  <si>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</si>
  <si>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</si>
  <si>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</si>
  <si>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</si>
  <si>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</si>
  <si>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</si>
  <si>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</si>
  <si>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</si>
  <si>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</si>
  <si>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</si>
  <si>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</si>
  <si>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</si>
  <si>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</si>
  <si>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</si>
  <si>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</si>
  <si>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</si>
  <si>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</si>
  <si>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</si>
  <si>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</si>
  <si>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</si>
  <si>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</si>
  <si>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</si>
  <si>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</si>
  <si>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</si>
  <si>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</si>
  <si>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</si>
  <si>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</si>
  <si>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</si>
  <si>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</si>
  <si>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</si>
  <si>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</si>
  <si>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</si>
  <si>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</si>
  <si>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</si>
  <si>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</si>
  <si>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</si>
  <si>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</si>
  <si>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</si>
  <si>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</si>
  <si>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</si>
  <si>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</si>
  <si>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</si>
  <si>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</si>
  <si>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</si>
  <si>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</si>
  <si>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</si>
  <si>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</si>
  <si>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</si>
  <si>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</si>
  <si>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</si>
  <si>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</si>
  <si>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</si>
  <si>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</si>
  <si>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</si>
  <si>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</si>
  <si>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</si>
  <si>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</si>
  <si>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</si>
  <si>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</si>
  <si>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</si>
  <si>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</si>
  <si>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</si>
  <si>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</si>
  <si>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</si>
  <si>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</si>
  <si>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</si>
  <si>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</si>
  <si>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</si>
  <si>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</si>
  <si>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</si>
  <si>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</si>
  <si>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</si>
  <si>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</si>
  <si>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</si>
  <si>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</si>
  <si>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</si>
  <si>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</si>
  <si>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</si>
  <si>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</si>
  <si>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</si>
  <si>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</si>
  <si>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</si>
  <si>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</si>
  <si>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</si>
  <si>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</si>
  <si>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</si>
  <si>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</si>
  <si>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</si>
  <si>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</si>
  <si>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</si>
  <si>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</si>
  <si>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</si>
  <si>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</si>
  <si>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</si>
  <si>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</si>
  <si>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</si>
  <si>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</si>
  <si>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</si>
  <si>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</si>
  <si>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</si>
  <si>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</si>
  <si>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</si>
  <si>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</si>
  <si>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</si>
  <si>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</si>
  <si>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</si>
  <si>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</si>
  <si>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</si>
  <si>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</si>
  <si>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</si>
  <si>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</si>
  <si>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</si>
  <si>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</si>
  <si>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</si>
  <si>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</si>
  <si>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</si>
  <si>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</si>
  <si>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</si>
  <si>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</si>
  <si>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</si>
  <si>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</si>
  <si>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</si>
  <si>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</si>
  <si>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</si>
  <si>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</si>
  <si>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</si>
  <si>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</si>
  <si>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</si>
  <si>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</si>
  <si>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</si>
  <si>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</si>
  <si>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</si>
  <si>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</si>
  <si>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</si>
  <si>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</si>
  <si>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</si>
  <si>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</si>
  <si>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</si>
  <si>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</si>
  <si>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</si>
  <si>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</si>
  <si>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</si>
  <si>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</si>
  <si>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</si>
  <si>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</si>
  <si>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</si>
  <si>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</si>
  <si>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</si>
  <si>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</si>
  <si>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</si>
  <si>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</si>
  <si>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</si>
  <si>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</si>
  <si>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</si>
  <si>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</si>
  <si>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</si>
  <si>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</si>
  <si>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</si>
  <si>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</si>
  <si>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</si>
  <si>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</si>
  <si>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</si>
  <si>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</si>
  <si>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</si>
  <si>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</si>
  <si>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</si>
  <si>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</si>
  <si>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</si>
  <si>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</si>
  <si>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</si>
  <si>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</si>
  <si>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</si>
  <si>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</si>
  <si>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</si>
  <si>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</si>
  <si>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</si>
  <si>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</si>
  <si>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</si>
  <si>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</si>
  <si>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</si>
  <si>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</si>
  <si>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</si>
  <si>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</si>
  <si>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</si>
  <si>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</si>
  <si>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</si>
  <si>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</si>
  <si>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</si>
  <si>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</si>
  <si>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</si>
  <si>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</si>
  <si>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</si>
  <si>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</si>
  <si>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</si>
  <si>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</si>
  <si>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</si>
  <si>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</si>
  <si>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</si>
  <si>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</si>
  <si>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</si>
  <si>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</si>
  <si>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</si>
  <si>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</si>
  <si>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</si>
  <si>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</si>
  <si>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</si>
  <si>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</si>
  <si>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</si>
  <si>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</si>
  <si>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</si>
  <si>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</si>
  <si>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</si>
  <si>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</si>
  <si>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</si>
  <si>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</si>
  <si>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</si>
  <si>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</si>
  <si>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</si>
  <si>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</si>
  <si>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</si>
  <si>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</si>
  <si>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</si>
  <si>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</si>
  <si>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</si>
  <si>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</si>
  <si>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</si>
  <si>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</si>
  <si>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</si>
  <si>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</si>
  <si>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</si>
  <si>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</si>
  <si>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</si>
  <si>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</si>
  <si>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</si>
  <si>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</si>
  <si>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</si>
  <si>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</si>
  <si>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</si>
  <si>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</si>
  <si>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</si>
  <si>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</si>
  <si>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</si>
  <si>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</si>
  <si>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</si>
  <si>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</si>
  <si>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</si>
  <si>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</si>
  <si>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</si>
  <si>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</si>
  <si>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</si>
  <si>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</si>
  <si>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</si>
  <si>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</si>
  <si>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</si>
  <si>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</si>
  <si>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</si>
  <si>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</si>
  <si>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</si>
  <si>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</si>
  <si>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</si>
  <si>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</si>
  <si>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</si>
  <si>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</si>
  <si>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</si>
  <si>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</si>
  <si>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</si>
  <si>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</si>
  <si>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</si>
  <si>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</si>
  <si>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</si>
  <si>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</si>
  <si>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</si>
  <si>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</si>
  <si>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</si>
  <si>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</si>
  <si>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</si>
  <si>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</si>
  <si>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</si>
  <si>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</si>
  <si>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</si>
  <si>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</si>
  <si>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</si>
  <si>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</si>
  <si>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</si>
  <si>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</si>
  <si>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</si>
  <si>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</si>
  <si>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</si>
  <si>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</si>
  <si>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</si>
  <si>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</si>
  <si>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</si>
  <si>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</si>
  <si>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</si>
  <si>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</si>
  <si>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</si>
  <si>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</si>
  <si>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</si>
  <si>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</si>
  <si>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</si>
  <si>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</si>
  <si>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</si>
  <si>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</si>
  <si>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</si>
  <si>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</si>
  <si>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</si>
  <si>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</si>
  <si>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</si>
  <si>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</si>
  <si>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</si>
  <si>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</si>
  <si>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</si>
  <si>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</si>
  <si>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</si>
  <si>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</si>
  <si>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</si>
  <si>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</si>
  <si>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</si>
  <si>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</si>
  <si>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</si>
  <si>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</si>
  <si>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</si>
  <si>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</si>
  <si>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</si>
  <si>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</si>
  <si>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</si>
  <si>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</si>
  <si>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</si>
  <si>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</si>
  <si>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</si>
  <si>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</si>
  <si>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</si>
  <si>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</si>
  <si>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</si>
  <si>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</si>
  <si>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</si>
  <si>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</si>
  <si>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</si>
  <si>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</si>
  <si>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</si>
  <si>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</si>
  <si>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</si>
  <si>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</si>
  <si>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</si>
  <si>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</si>
  <si>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</si>
  <si>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</si>
  <si>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</si>
  <si>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</si>
  <si>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</si>
  <si>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</si>
  <si>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</si>
  <si>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</si>
  <si>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</si>
  <si>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</si>
  <si>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</si>
  <si>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</si>
  <si>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</si>
  <si>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</si>
  <si>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</si>
  <si>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</si>
  <si>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</si>
  <si>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</si>
  <si>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</si>
  <si>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</si>
  <si>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</si>
  <si>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</si>
  <si>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</si>
  <si>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</si>
  <si>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</si>
  <si>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</si>
  <si>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</si>
  <si>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</si>
  <si>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</si>
  <si>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</si>
  <si>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</si>
  <si>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</si>
  <si>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</si>
  <si>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</si>
  <si>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</si>
  <si>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</si>
  <si>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</si>
  <si>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</si>
  <si>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</si>
  <si>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</si>
  <si>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</si>
  <si>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</si>
  <si>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</si>
  <si>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</si>
  <si>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</si>
  <si>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</si>
  <si>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</si>
  <si>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</si>
  <si>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</si>
  <si>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</si>
  <si>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</si>
  <si>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</si>
  <si>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</si>
  <si>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</si>
  <si>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</si>
  <si>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</si>
  <si>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</si>
  <si>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</si>
  <si>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</si>
  <si>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</si>
  <si>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</si>
  <si>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</si>
  <si>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</si>
  <si>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</si>
  <si>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</si>
  <si>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</si>
  <si>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</si>
  <si>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</si>
  <si>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</si>
  <si>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</si>
  <si>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</si>
  <si>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</si>
  <si>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</si>
  <si>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</si>
  <si>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</si>
  <si>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</si>
  <si>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</si>
  <si>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</si>
  <si>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</si>
  <si>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</si>
  <si>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</si>
  <si>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</si>
  <si>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</si>
  <si>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</si>
  <si>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</si>
  <si>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</si>
  <si>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</si>
  <si>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</si>
  <si>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</si>
  <si>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</si>
  <si>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</si>
  <si>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</si>
  <si>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</si>
  <si>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</si>
  <si>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</si>
  <si>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</si>
  <si>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</si>
  <si>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</si>
  <si>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</si>
  <si>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</si>
  <si>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</si>
  <si>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</si>
  <si>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</si>
  <si>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</si>
  <si>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</si>
  <si>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</si>
  <si>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</si>
  <si>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</si>
  <si>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</si>
  <si>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</si>
  <si>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</si>
  <si>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</si>
  <si>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</si>
  <si>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</si>
  <si>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</si>
  <si>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</si>
  <si>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</si>
  <si>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</si>
  <si>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</si>
  <si>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</si>
  <si>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</si>
  <si>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</si>
  <si>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</si>
  <si>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</si>
  <si>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</si>
  <si>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</si>
  <si>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</si>
  <si>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</si>
  <si>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</si>
  <si>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</si>
  <si>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</si>
  <si>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</si>
  <si>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</si>
  <si>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</si>
  <si>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</si>
  <si>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</si>
  <si>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</si>
  <si>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</si>
  <si>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</si>
  <si>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</si>
  <si>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</si>
  <si>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</si>
  <si>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</si>
  <si>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</si>
  <si>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</si>
  <si>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</si>
  <si>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</si>
  <si>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</si>
  <si>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</si>
  <si>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</si>
  <si>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</si>
  <si>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</si>
  <si>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</si>
  <si>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</si>
  <si>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</si>
  <si>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</si>
  <si>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</si>
  <si>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</si>
  <si>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</si>
  <si>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</si>
  <si>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</si>
  <si>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</si>
  <si>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</si>
  <si>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</si>
  <si>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</si>
  <si>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</si>
  <si>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</si>
  <si>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</si>
  <si>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</si>
  <si>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</si>
  <si>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</si>
  <si>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</si>
  <si>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</si>
  <si>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</si>
  <si>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</si>
  <si>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</si>
  <si>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</si>
  <si>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</si>
  <si>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</si>
  <si>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</si>
  <si>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</si>
  <si>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</si>
  <si>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</si>
  <si>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</si>
  <si>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</si>
  <si>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</si>
  <si>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</si>
  <si>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</si>
  <si>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</si>
  <si>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</si>
  <si>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</si>
  <si>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</si>
  <si>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</si>
  <si>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</si>
  <si>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</si>
  <si>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</si>
  <si>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</si>
  <si>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</si>
  <si>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</si>
  <si>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</si>
  <si>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</si>
  <si>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</si>
  <si>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</si>
  <si>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</si>
  <si>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</si>
  <si>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</si>
  <si>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</si>
  <si>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</si>
  <si>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</si>
  <si>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</si>
  <si>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</si>
  <si>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</si>
  <si>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</si>
  <si>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</si>
  <si>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</si>
  <si>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</si>
  <si>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</si>
  <si>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</si>
  <si>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</si>
  <si>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</si>
  <si>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</si>
  <si>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</si>
  <si>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</si>
  <si>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</si>
  <si>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</si>
  <si>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</si>
  <si>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</si>
  <si>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</si>
  <si>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</si>
  <si>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</si>
  <si>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</si>
  <si>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</si>
  <si>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</si>
  <si>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</si>
  <si>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</si>
  <si>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</si>
  <si>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</si>
  <si>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</si>
  <si>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</si>
  <si>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</si>
  <si>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</si>
  <si>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</si>
  <si>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</si>
  <si>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</si>
  <si>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</si>
  <si>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</si>
  <si>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</si>
  <si>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</si>
  <si>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</si>
  <si>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</si>
  <si>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</si>
  <si>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</si>
  <si>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</si>
  <si>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</si>
  <si>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</si>
  <si>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</si>
  <si>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</si>
  <si>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</si>
  <si>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</si>
  <si>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</si>
  <si>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</si>
  <si>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</si>
  <si>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</si>
  <si>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</si>
  <si>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</si>
  <si>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</si>
  <si>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</si>
  <si>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</si>
  <si>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</si>
  <si>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</si>
  <si>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</si>
  <si>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</si>
  <si>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</si>
  <si>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</si>
  <si>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</si>
  <si>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</si>
  <si>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</si>
  <si>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</si>
  <si>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</si>
  <si>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</si>
  <si>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</si>
  <si>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</si>
  <si>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</si>
  <si>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</si>
  <si>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</si>
  <si>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</si>
  <si>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</si>
  <si>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</si>
  <si>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</si>
  <si>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</si>
  <si>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</si>
  <si>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</si>
  <si>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</si>
  <si>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</si>
  <si>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</si>
  <si>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</si>
  <si>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</si>
  <si>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</si>
  <si>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</si>
  <si>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</si>
  <si>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</si>
  <si>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</si>
  <si>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</si>
  <si>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</si>
  <si>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</si>
  <si>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</si>
  <si>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</si>
  <si>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</si>
  <si>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</si>
  <si>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</si>
  <si>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</si>
  <si>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</si>
  <si>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</si>
  <si>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</si>
  <si>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</si>
  <si>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</si>
  <si>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</si>
  <si>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</si>
  <si>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</si>
  <si>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</si>
  <si>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</si>
  <si>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</si>
  <si>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</si>
  <si>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</si>
  <si>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</si>
  <si>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</si>
  <si>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</si>
  <si>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</si>
  <si>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</si>
  <si>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</si>
  <si>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</si>
  <si>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</si>
  <si>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</si>
  <si>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</si>
  <si>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</si>
  <si>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</si>
  <si>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</si>
  <si>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</si>
  <si>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</si>
  <si>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</si>
  <si>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</si>
  <si>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</si>
  <si>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</si>
  <si>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</si>
  <si>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</si>
  <si>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</si>
  <si>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</si>
  <si>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</si>
  <si>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</si>
  <si>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</si>
  <si>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</si>
  <si>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</si>
  <si>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</si>
  <si>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</si>
  <si>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</si>
  <si>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</si>
  <si>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</si>
  <si>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</si>
  <si>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</si>
  <si>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</si>
  <si>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</si>
  <si>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</si>
  <si>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</si>
  <si>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</si>
  <si>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</si>
  <si>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</si>
  <si>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</si>
  <si>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</si>
  <si>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</si>
  <si>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</si>
  <si>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</si>
  <si>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</si>
  <si>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</si>
  <si>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</si>
  <si>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</si>
  <si>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</si>
  <si>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</si>
  <si>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</si>
  <si>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</si>
  <si>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</si>
  <si>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</si>
  <si>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</si>
  <si>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</si>
  <si>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</si>
  <si>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</si>
  <si>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</si>
  <si>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</si>
  <si>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</si>
  <si>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</si>
  <si>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</si>
  <si>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</si>
  <si>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</si>
  <si>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</si>
  <si>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</si>
  <si>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</si>
  <si>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</si>
  <si>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</si>
  <si>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</si>
  <si>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</si>
  <si>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</si>
  <si>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</si>
  <si>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</si>
  <si>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</si>
  <si>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</si>
  <si>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</si>
  <si>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</si>
  <si>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</si>
  <si>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</si>
  <si>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</si>
  <si>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</si>
  <si>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</si>
  <si>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</si>
  <si>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</si>
  <si>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</si>
  <si>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</si>
  <si>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</si>
  <si>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</si>
  <si>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</si>
  <si>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</si>
  <si>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</si>
  <si>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</si>
  <si>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</si>
  <si>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</si>
  <si>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</si>
  <si>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</si>
  <si>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</si>
  <si>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</si>
  <si>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</si>
  <si>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</si>
  <si>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</si>
  <si>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</si>
  <si>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</si>
  <si>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</si>
  <si>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</si>
  <si>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</si>
  <si>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</si>
  <si>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</si>
  <si>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</si>
  <si>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</si>
  <si>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</si>
  <si>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</si>
  <si>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</si>
  <si>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</si>
  <si>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</si>
  <si>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</si>
  <si>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</si>
  <si>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</si>
  <si>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</si>
  <si>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</si>
  <si>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</si>
  <si>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</si>
  <si>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</si>
  <si>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</si>
  <si>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</si>
  <si>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</si>
  <si>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</si>
  <si>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</si>
  <si>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</si>
  <si>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</si>
  <si>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</si>
  <si>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</si>
  <si>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</si>
  <si>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</si>
  <si>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</si>
  <si>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</si>
  <si>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</si>
  <si>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</si>
  <si>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</si>
  <si>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</si>
  <si>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</si>
  <si>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</si>
  <si>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</si>
  <si>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</si>
  <si>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</si>
  <si>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</si>
  <si>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</si>
  <si>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</si>
  <si>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</si>
  <si>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</si>
  <si>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</si>
  <si>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</si>
  <si>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</si>
  <si>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</si>
  <si>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</si>
  <si>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</si>
  <si>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</si>
  <si>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</si>
  <si>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</si>
  <si>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</si>
  <si>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</si>
  <si>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</si>
  <si>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</si>
  <si>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</si>
  <si>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</si>
  <si>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</si>
  <si>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</si>
  <si>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</si>
  <si>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</si>
  <si>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</si>
  <si>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</si>
  <si>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</si>
  <si>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</si>
  <si>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</si>
  <si>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</si>
  <si>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</si>
  <si>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</si>
  <si>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</si>
  <si>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</si>
  <si>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</si>
  <si>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</si>
  <si>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</si>
  <si>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</si>
  <si>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</si>
  <si>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</si>
  <si>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</si>
  <si>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</si>
  <si>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</si>
  <si>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</si>
  <si>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</si>
  <si>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</si>
  <si>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</si>
  <si>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</si>
  <si>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</si>
  <si>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</si>
  <si>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</si>
  <si>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</si>
  <si>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</si>
  <si>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</si>
  <si>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</si>
  <si>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</si>
  <si>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</si>
  <si>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</si>
  <si>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</si>
  <si>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</si>
  <si>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</si>
  <si>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</si>
  <si>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</si>
  <si>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</si>
  <si>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</si>
  <si>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</si>
  <si>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</si>
  <si>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</si>
  <si>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</si>
  <si>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</si>
  <si>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</si>
  <si>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</si>
  <si>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</si>
  <si>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</si>
  <si>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</si>
  <si>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</si>
  <si>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</si>
  <si>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</si>
  <si>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</si>
  <si>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</si>
  <si>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</si>
  <si>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</si>
  <si>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</si>
  <si>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</si>
  <si>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</si>
  <si>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</si>
  <si>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</si>
  <si>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</si>
  <si>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</si>
  <si>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</si>
  <si>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</si>
  <si>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</si>
  <si>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</si>
  <si>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</si>
  <si>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</si>
  <si>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</si>
  <si>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</si>
  <si>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</si>
  <si>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</si>
  <si>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</si>
  <si>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</si>
  <si>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</si>
  <si>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</si>
  <si>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</si>
  <si>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</si>
  <si>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</si>
  <si>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</si>
  <si>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</si>
  <si>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</si>
  <si>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</si>
  <si>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</si>
  <si>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</si>
  <si>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</si>
  <si>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</si>
  <si>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</si>
  <si>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</si>
  <si>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</si>
  <si>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</si>
  <si>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</si>
  <si>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</si>
  <si>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</si>
  <si>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</si>
  <si>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</si>
  <si>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</si>
  <si>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</si>
  <si>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</si>
  <si>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</si>
  <si>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</si>
  <si>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</si>
  <si>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</si>
  <si>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</si>
  <si>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</si>
  <si>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</si>
  <si>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</si>
  <si>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</si>
  <si>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</si>
  <si>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</si>
  <si>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</si>
  <si>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</si>
  <si>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</si>
  <si>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</si>
  <si>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</si>
  <si>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</si>
  <si>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</si>
  <si>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</si>
  <si>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</si>
  <si>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</si>
  <si>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</si>
  <si>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</si>
  <si>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</si>
  <si>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</si>
  <si>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</si>
  <si>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</si>
  <si>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</si>
  <si>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</si>
  <si>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</si>
  <si>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</si>
  <si>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</si>
  <si>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</si>
  <si>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</si>
  <si>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</si>
  <si>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</si>
  <si>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</si>
  <si>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</si>
  <si>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</si>
  <si>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</si>
  <si>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</si>
  <si>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</si>
  <si>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</si>
  <si>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</si>
  <si>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</si>
  <si>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</si>
  <si>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</si>
  <si>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</si>
  <si>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</si>
  <si>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</si>
  <si>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</si>
  <si>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</si>
  <si>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</si>
  <si>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</si>
  <si>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</si>
  <si>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</si>
  <si>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</si>
  <si>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</si>
  <si>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</si>
  <si>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</si>
  <si>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</si>
  <si>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</si>
  <si>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</si>
  <si>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</si>
  <si>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</si>
  <si>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</si>
  <si>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</si>
  <si>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</si>
  <si>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</si>
  <si>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</si>
  <si>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</si>
  <si>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</si>
  <si>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</si>
  <si>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</si>
  <si>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</si>
  <si>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</si>
  <si>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</si>
  <si>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</si>
  <si>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</si>
  <si>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</si>
  <si>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</si>
  <si>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</si>
  <si>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</si>
  <si>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</si>
  <si>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</si>
  <si>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</si>
  <si>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</si>
  <si>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</si>
  <si>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</si>
  <si>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</si>
  <si>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</si>
  <si>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</si>
  <si>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</si>
  <si>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</si>
  <si>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</si>
  <si>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</si>
  <si>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</si>
  <si>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</si>
  <si>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</si>
  <si>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</si>
  <si>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</si>
  <si>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</si>
  <si>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</si>
  <si>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</si>
  <si>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</si>
  <si>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</si>
  <si>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</si>
  <si>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</si>
  <si>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</si>
  <si>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</si>
  <si>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</si>
  <si>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</si>
  <si>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</si>
  <si>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</si>
  <si>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</si>
  <si>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</si>
  <si>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</si>
  <si>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</si>
  <si>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</si>
  <si>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</si>
  <si>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</si>
  <si>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</si>
  <si>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</si>
  <si>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</si>
  <si>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</si>
  <si>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</si>
  <si>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</si>
  <si>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</si>
  <si>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</si>
  <si>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</si>
  <si>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</si>
  <si>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</si>
  <si>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</si>
  <si>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</si>
  <si>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</si>
  <si>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</si>
  <si>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</si>
  <si>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</si>
  <si>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</si>
  <si>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</si>
  <si>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</si>
  <si>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</si>
  <si>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</si>
  <si>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</si>
  <si>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</si>
  <si>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</si>
  <si>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</si>
  <si>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</si>
  <si>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</si>
  <si>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</si>
  <si>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</si>
  <si>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</si>
  <si>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</si>
  <si>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</si>
  <si>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</si>
  <si>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</si>
  <si>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</si>
  <si>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</si>
  <si>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</si>
  <si>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</si>
  <si>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</si>
  <si>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</si>
  <si>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</si>
  <si>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</si>
  <si>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</si>
  <si>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</si>
  <si>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</si>
  <si>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</si>
  <si>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</si>
  <si>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</si>
  <si>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</si>
  <si>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</si>
  <si>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</si>
  <si>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</si>
  <si>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</si>
  <si>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</si>
  <si>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</si>
  <si>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</si>
  <si>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</si>
  <si>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</si>
  <si>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</si>
  <si>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</si>
  <si>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</si>
  <si>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</si>
  <si>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</si>
  <si>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</si>
  <si>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</si>
  <si>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</si>
  <si>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</si>
  <si>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</si>
  <si>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</si>
  <si>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</si>
  <si>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</si>
  <si>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</si>
  <si>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</si>
  <si>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</si>
  <si>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</si>
  <si>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</si>
  <si>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</si>
  <si>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</si>
  <si>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</si>
  <si>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</si>
  <si>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</si>
  <si>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</si>
  <si>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</si>
  <si>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</si>
  <si>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</si>
  <si>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</si>
  <si>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</si>
  <si>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</si>
  <si>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</si>
  <si>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</si>
  <si>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</si>
  <si>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</si>
  <si>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</si>
  <si>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</si>
  <si>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</si>
  <si>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</si>
  <si>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</si>
  <si>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</si>
  <si>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</si>
  <si>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</si>
  <si>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</si>
  <si>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</si>
  <si>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</si>
  <si>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</si>
  <si>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</si>
  <si>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</si>
  <si>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</si>
  <si>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</si>
  <si>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</si>
  <si>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</si>
  <si>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</si>
  <si>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</si>
  <si>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</si>
  <si>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</si>
  <si>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</si>
  <si>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</si>
  <si>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</si>
  <si>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</si>
  <si>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</si>
  <si>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</si>
  <si>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</si>
  <si>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</si>
  <si>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</si>
  <si>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</si>
  <si>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</si>
  <si>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</si>
  <si>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</si>
  <si>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</si>
  <si>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</si>
  <si>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</si>
  <si>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</si>
  <si>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</si>
  <si>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</si>
  <si>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</si>
  <si>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</si>
  <si>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</si>
  <si>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</si>
  <si>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</si>
  <si>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</si>
  <si>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</si>
  <si>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</si>
  <si>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</si>
  <si>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</si>
  <si>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</si>
  <si>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</si>
  <si>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</si>
  <si>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</si>
  <si>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</si>
  <si>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</si>
  <si>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</si>
  <si>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</si>
  <si>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</si>
  <si>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</si>
  <si>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</si>
  <si>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</si>
  <si>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</si>
  <si>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</si>
  <si>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</si>
  <si>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</si>
  <si>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</si>
  <si>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</si>
  <si>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</si>
  <si>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</si>
  <si>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</si>
  <si>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</si>
  <si>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</si>
  <si>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</si>
  <si>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</si>
  <si>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</si>
  <si>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</si>
  <si>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</si>
  <si>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</si>
  <si>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</si>
  <si>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</si>
  <si>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</si>
  <si>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</si>
  <si>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</si>
  <si>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</si>
  <si>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</si>
  <si>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</si>
  <si>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</si>
  <si>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</si>
  <si>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</si>
  <si>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</si>
  <si>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</si>
  <si>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</si>
  <si>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</si>
  <si>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</si>
  <si>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</si>
  <si>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</si>
  <si>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</si>
  <si>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</si>
  <si>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</si>
  <si>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</si>
  <si>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</si>
  <si>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</si>
  <si>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</si>
  <si>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</si>
  <si>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</si>
  <si>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</si>
  <si>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</si>
  <si>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</si>
  <si>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</si>
  <si>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</si>
  <si>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</si>
  <si>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</si>
  <si>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</si>
  <si>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</si>
  <si>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</si>
  <si>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</si>
  <si>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</si>
  <si>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</si>
  <si>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</si>
  <si>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</si>
  <si>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</si>
  <si>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</si>
  <si>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</si>
  <si>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</si>
  <si>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</si>
  <si>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</si>
  <si>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</si>
  <si>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</si>
  <si>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</si>
  <si>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</si>
  <si>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</si>
  <si>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</si>
  <si>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</si>
  <si>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</si>
  <si>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</si>
  <si>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</si>
  <si>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</si>
  <si>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</si>
  <si>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</si>
  <si>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</si>
  <si>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</si>
  <si>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</si>
  <si>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</si>
  <si>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</si>
  <si>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</si>
  <si>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</si>
  <si>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</si>
  <si>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</si>
  <si>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</si>
  <si>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</si>
  <si>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</si>
  <si>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</si>
  <si>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</si>
  <si>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</si>
  <si>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</si>
  <si>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</si>
  <si>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</si>
  <si>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</si>
  <si>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</si>
  <si>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</si>
  <si>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</si>
  <si>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</si>
  <si>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</si>
  <si>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</si>
  <si>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</si>
  <si>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</si>
  <si>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</si>
  <si>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</si>
  <si>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</si>
  <si>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</si>
  <si>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</si>
  <si>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</si>
  <si>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</si>
  <si>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</si>
  <si>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</si>
  <si>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</si>
  <si>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</si>
  <si>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</si>
  <si>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</si>
  <si>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</si>
  <si>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</si>
  <si>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</si>
  <si>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</si>
  <si>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</si>
  <si>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</si>
  <si>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</si>
  <si>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</si>
  <si>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</si>
  <si>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</si>
  <si>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</si>
  <si>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</si>
  <si>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</si>
  <si>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</si>
  <si>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</si>
  <si>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</si>
  <si>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</si>
  <si>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</si>
  <si>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</si>
  <si>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</si>
  <si>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</si>
  <si>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</si>
  <si>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</si>
  <si>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</si>
  <si>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</si>
  <si>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</si>
  <si>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</si>
  <si>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</si>
  <si>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</si>
  <si>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</si>
  <si>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</si>
  <si>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</si>
  <si>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</si>
  <si>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</si>
  <si>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</si>
  <si>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</si>
  <si>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</si>
  <si>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</si>
  <si>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</si>
  <si>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</si>
  <si>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</si>
  <si>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</si>
  <si>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</si>
  <si>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</si>
  <si>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</si>
  <si>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</si>
  <si>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</si>
  <si>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</si>
  <si>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</si>
  <si>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</si>
  <si>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</si>
  <si>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</si>
  <si>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</si>
  <si>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</si>
  <si>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</si>
  <si>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</si>
  <si>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</si>
  <si>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</si>
  <si>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</si>
  <si>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</si>
  <si>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</si>
  <si>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</si>
  <si>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</si>
  <si>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</si>
  <si>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</si>
  <si>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</si>
  <si>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</si>
  <si>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</si>
  <si>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</si>
  <si>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</si>
  <si>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</si>
  <si>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</si>
  <si>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</si>
  <si>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</si>
  <si>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</si>
  <si>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</si>
  <si>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</si>
  <si>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</si>
  <si>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</si>
  <si>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</si>
  <si>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</si>
  <si>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</si>
  <si>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</si>
  <si>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</si>
  <si>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</si>
  <si>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</si>
  <si>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</si>
  <si>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</si>
  <si>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</si>
  <si>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</si>
  <si>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</si>
  <si>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</si>
  <si>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</si>
  <si>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</si>
  <si>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</si>
  <si>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</si>
  <si>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</si>
  <si>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</si>
  <si>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</si>
  <si>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</si>
  <si>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</si>
  <si>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</si>
  <si>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</si>
  <si>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</si>
  <si>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</si>
  <si>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</si>
  <si>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</si>
  <si>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</si>
  <si>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</si>
  <si>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</si>
  <si>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</si>
  <si>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</si>
  <si>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</si>
  <si>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</si>
  <si>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</si>
  <si>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</si>
  <si>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</si>
  <si>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</si>
  <si>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</si>
  <si>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</si>
  <si>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</si>
  <si>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</si>
  <si>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</si>
  <si>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</si>
  <si>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</si>
  <si>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</si>
  <si>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</si>
  <si>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</si>
  <si>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</si>
  <si>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</si>
  <si>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</si>
  <si>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</si>
  <si>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</si>
  <si>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</si>
  <si>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</si>
  <si>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</si>
  <si>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</si>
  <si>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</si>
  <si>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</si>
  <si>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</si>
  <si>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</si>
  <si>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</si>
  <si>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</si>
  <si>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</si>
  <si>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</si>
  <si>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</si>
  <si>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</si>
  <si>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</si>
  <si>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</si>
  <si>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</si>
  <si>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</si>
  <si>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</si>
  <si>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</si>
  <si>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</si>
  <si>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</si>
  <si>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</si>
  <si>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</si>
  <si>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</si>
  <si>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</si>
  <si>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</si>
  <si>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</si>
  <si>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</si>
  <si>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</si>
  <si>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</si>
  <si>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</si>
  <si>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</si>
  <si>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</si>
  <si>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</si>
  <si>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</si>
  <si>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</si>
  <si>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</si>
  <si>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</si>
  <si>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</si>
  <si>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</si>
  <si>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</si>
  <si>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</si>
  <si>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</si>
  <si>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</si>
  <si>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</si>
  <si>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</si>
  <si>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</si>
  <si>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</si>
  <si>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</si>
  <si>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</si>
  <si>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</si>
  <si>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</si>
  <si>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</si>
  <si>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</si>
  <si>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</si>
  <si>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</si>
  <si>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</si>
  <si>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</si>
  <si>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</si>
  <si>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</si>
  <si>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</si>
  <si>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</si>
  <si>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</si>
  <si>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</si>
  <si>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</si>
  <si>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</si>
  <si>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</si>
  <si>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</si>
  <si>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</si>
  <si>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</si>
  <si>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</si>
  <si>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</si>
  <si>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</si>
  <si>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</si>
  <si>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</si>
  <si>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</si>
  <si>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</si>
  <si>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</si>
  <si>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</si>
  <si>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</si>
  <si>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</si>
  <si>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</si>
  <si>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</si>
  <si>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</si>
  <si>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</si>
  <si>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</si>
  <si>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</si>
  <si>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</si>
  <si>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</si>
  <si>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</si>
  <si>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</si>
  <si>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</si>
  <si>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</si>
  <si>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</si>
  <si>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</si>
  <si>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</si>
  <si>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</si>
  <si>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</si>
  <si>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</si>
  <si>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</si>
  <si>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</si>
  <si>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</si>
  <si>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</si>
  <si>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</si>
  <si>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</si>
  <si>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</si>
  <si>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</si>
  <si>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</si>
  <si>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</si>
  <si>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</si>
  <si>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</si>
  <si>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</si>
  <si>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</si>
  <si>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</si>
  <si>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</si>
  <si>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</si>
  <si>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</si>
  <si>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</si>
  <si>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</si>
  <si>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</si>
  <si>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</si>
  <si>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</si>
  <si>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</si>
  <si>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</si>
  <si>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</si>
  <si>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</si>
  <si>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</si>
  <si>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</si>
  <si>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</si>
  <si>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</si>
  <si>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</si>
  <si>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</si>
  <si>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</si>
  <si>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</si>
  <si>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</si>
  <si>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</si>
  <si>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</si>
  <si>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</si>
  <si>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</si>
  <si>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</si>
  <si>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</si>
  <si>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</si>
  <si>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</si>
  <si>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</si>
  <si>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</si>
  <si>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</si>
  <si>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</si>
  <si>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</si>
  <si>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</si>
  <si>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</si>
  <si>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</si>
  <si>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</si>
  <si>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</si>
  <si>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</si>
  <si>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</si>
  <si>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</si>
  <si>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</si>
  <si>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</si>
  <si>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</si>
  <si>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</si>
  <si>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</si>
  <si>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</si>
  <si>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</si>
  <si>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</si>
  <si>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</si>
  <si>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</si>
  <si>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</si>
  <si>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</si>
  <si>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</si>
  <si>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</si>
  <si>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</si>
  <si>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</si>
  <si>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</si>
  <si>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</si>
  <si>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</si>
  <si>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</si>
  <si>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</si>
  <si>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</si>
  <si>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</si>
  <si>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</si>
  <si>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</si>
  <si>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</si>
  <si>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</si>
  <si>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</si>
  <si>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</si>
  <si>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</si>
  <si>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</si>
  <si>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</si>
  <si>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</si>
  <si>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</si>
  <si>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</si>
  <si>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</si>
  <si>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</si>
  <si>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</si>
  <si>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</si>
  <si>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</si>
  <si>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</si>
  <si>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</si>
  <si>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</si>
  <si>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</si>
  <si>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</si>
  <si>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</si>
  <si>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</si>
  <si>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</si>
  <si>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</si>
  <si>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</si>
  <si>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</si>
  <si>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</si>
  <si>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</si>
  <si>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</si>
  <si>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</si>
  <si>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</si>
  <si>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</si>
  <si>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</si>
  <si>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</si>
  <si>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</si>
  <si>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</si>
  <si>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</si>
  <si>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</si>
  <si>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</si>
  <si>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</si>
  <si>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</si>
  <si>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</si>
  <si>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</si>
  <si>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</si>
  <si>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</si>
  <si>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</si>
  <si>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</si>
  <si>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</si>
  <si>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</si>
  <si>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</si>
  <si>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</si>
  <si>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</si>
  <si>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</si>
  <si>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</si>
  <si>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</si>
  <si>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</si>
  <si>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</si>
  <si>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</si>
  <si>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</si>
  <si>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</si>
  <si>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</si>
  <si>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</si>
  <si>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</si>
  <si>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</si>
  <si>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</si>
  <si>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</si>
  <si>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</si>
  <si>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</si>
  <si>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</si>
  <si>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</si>
  <si>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</si>
  <si>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</si>
  <si>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</si>
  <si>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</si>
  <si>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</si>
  <si>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</si>
  <si>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</si>
  <si>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</si>
  <si>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</si>
  <si>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</si>
  <si>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</si>
  <si>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</si>
  <si>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</si>
  <si>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</si>
  <si>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</si>
  <si>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</si>
  <si>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</si>
  <si>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</si>
  <si>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</si>
  <si>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</si>
  <si>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</si>
  <si>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</si>
  <si>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</si>
  <si>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</si>
  <si>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</si>
  <si>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</si>
  <si>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</si>
  <si>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</si>
  <si>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</si>
  <si>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</si>
  <si>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</si>
  <si>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</si>
  <si>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</si>
  <si>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</si>
  <si>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</si>
  <si>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</si>
  <si>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</si>
  <si>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</si>
  <si>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</si>
  <si>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</si>
  <si>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</si>
  <si>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</si>
  <si>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</si>
  <si>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</si>
  <si>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</si>
  <si>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</si>
  <si>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</si>
  <si>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</si>
  <si>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</si>
  <si>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</si>
  <si>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</si>
  <si>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</si>
  <si>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</si>
  <si>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</si>
  <si>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</si>
  <si>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</si>
  <si>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</si>
  <si>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</si>
  <si>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</si>
  <si>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</si>
  <si>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</si>
  <si>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</si>
  <si>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</si>
  <si>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</si>
  <si>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</si>
  <si>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</si>
  <si>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</si>
  <si>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</si>
  <si>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</si>
  <si>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</si>
  <si>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</si>
  <si>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</si>
  <si>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</si>
  <si>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</si>
  <si>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</si>
  <si>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</si>
  <si>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</si>
  <si>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</si>
  <si>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</si>
  <si>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</si>
  <si>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</si>
  <si>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</si>
  <si>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</si>
  <si>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</si>
  <si>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</si>
  <si>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</si>
  <si>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</si>
  <si>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</si>
  <si>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</si>
  <si>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</si>
  <si>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</si>
  <si>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</si>
  <si>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</si>
  <si>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</si>
  <si>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</si>
  <si>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</si>
  <si>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</si>
  <si>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</si>
  <si>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</si>
  <si>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</si>
  <si>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</si>
  <si>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</si>
  <si>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</si>
  <si>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</si>
  <si>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</si>
  <si>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</si>
  <si>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</si>
  <si>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</si>
  <si>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</si>
  <si>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</si>
  <si>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</si>
  <si>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</si>
  <si>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</si>
  <si>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</si>
  <si>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</si>
  <si>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</si>
  <si>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</si>
  <si>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</si>
  <si>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</si>
  <si>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</si>
  <si>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</si>
  <si>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</si>
  <si>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</si>
  <si>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</si>
  <si>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</si>
  <si>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</si>
  <si>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</si>
  <si>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</si>
  <si>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</si>
  <si>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</si>
  <si>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</si>
  <si>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</si>
  <si>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</si>
  <si>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</si>
  <si>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</si>
  <si>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</si>
  <si>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</si>
  <si>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</si>
  <si>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</si>
  <si>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</si>
  <si>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</si>
  <si>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</si>
  <si>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</si>
  <si>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</si>
  <si>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</si>
  <si>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</si>
  <si>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</si>
  <si>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</si>
  <si>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</si>
  <si>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</si>
  <si>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</si>
  <si>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</si>
  <si>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</si>
  <si>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</si>
  <si>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</si>
  <si>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</si>
  <si>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</si>
  <si>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</si>
  <si>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</si>
  <si>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</si>
  <si>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</si>
  <si>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</si>
  <si>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</si>
  <si>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</si>
  <si>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</si>
  <si>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</si>
  <si>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</si>
  <si>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</si>
  <si>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</si>
  <si>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</si>
  <si>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</si>
  <si>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</si>
  <si>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</si>
  <si>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</si>
  <si>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</si>
  <si>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</si>
  <si>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</si>
  <si>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</si>
  <si>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</si>
  <si>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</si>
  <si>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</si>
  <si>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</si>
  <si>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</si>
  <si>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</si>
  <si>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</si>
  <si>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</si>
  <si>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</si>
  <si>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</si>
  <si>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</si>
  <si>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</si>
  <si>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</si>
  <si>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</si>
  <si>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</si>
  <si>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</si>
  <si>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</si>
  <si>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</si>
  <si>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</si>
  <si>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</si>
  <si>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</si>
  <si>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</si>
  <si>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</si>
  <si>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</si>
  <si>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</si>
  <si>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</si>
  <si>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</si>
  <si>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</si>
  <si>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</si>
  <si>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</si>
  <si>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</si>
  <si>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</si>
  <si>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</si>
  <si>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</si>
  <si>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</si>
  <si>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</si>
  <si>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</si>
  <si>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</si>
  <si>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</si>
  <si>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</si>
  <si>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</si>
  <si>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</si>
  <si>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</si>
  <si>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</si>
  <si>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</si>
  <si>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</si>
  <si>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</si>
  <si>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</si>
  <si>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</si>
  <si>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</si>
  <si>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</si>
  <si>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</si>
  <si>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</si>
  <si>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</si>
  <si>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</si>
  <si>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</si>
  <si>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</si>
  <si>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</si>
  <si>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</si>
  <si>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</si>
  <si>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</si>
  <si>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</si>
  <si>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</si>
  <si>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</si>
  <si>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</si>
  <si>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</si>
  <si>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</si>
  <si>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</si>
  <si>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</si>
  <si>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</si>
  <si>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</si>
  <si>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</si>
  <si>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</si>
  <si>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</si>
  <si>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</si>
  <si>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</si>
  <si>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</si>
  <si>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</si>
  <si>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</si>
  <si>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</si>
  <si>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</si>
  <si>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</si>
  <si>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</si>
  <si>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</si>
  <si>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</si>
  <si>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</si>
  <si>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</si>
  <si>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</si>
  <si>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</si>
  <si>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</si>
  <si>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</si>
  <si>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</si>
  <si>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</si>
  <si>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</si>
  <si>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</si>
  <si>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</si>
  <si>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</si>
  <si>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</si>
  <si>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</si>
  <si>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</si>
  <si>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</si>
  <si>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</si>
  <si>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</si>
  <si>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</si>
  <si>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</si>
  <si>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</si>
  <si>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</si>
  <si>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</si>
  <si>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</si>
  <si>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</si>
  <si>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</si>
  <si>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</si>
  <si>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</si>
  <si>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</si>
  <si>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</si>
  <si>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</si>
  <si>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</si>
  <si>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</si>
  <si>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</si>
  <si>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</si>
  <si>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</si>
  <si>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</si>
  <si>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</si>
  <si>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</si>
  <si>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</si>
  <si>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</si>
  <si>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</si>
  <si>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</si>
  <si>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</si>
  <si>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</si>
  <si>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</si>
  <si>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</si>
  <si>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</si>
  <si>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</si>
  <si>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</si>
  <si>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</si>
  <si>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</si>
  <si>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</si>
  <si>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</si>
  <si>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</si>
  <si>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</si>
  <si>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</si>
  <si>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</si>
  <si>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</si>
  <si>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</si>
  <si>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</si>
  <si>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</si>
  <si>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</si>
  <si>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</si>
  <si>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</si>
  <si>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</si>
  <si>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</si>
  <si>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</si>
  <si>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</si>
  <si>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</si>
  <si>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</si>
  <si>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</si>
  <si>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</si>
  <si>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</si>
  <si>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</si>
  <si>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</si>
  <si>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</si>
  <si>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</si>
  <si>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</si>
  <si>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</si>
  <si>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</si>
  <si>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</si>
  <si>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</si>
  <si>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</si>
  <si>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</si>
  <si>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</si>
  <si>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</si>
  <si>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</si>
  <si>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</si>
  <si>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</si>
  <si>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</si>
  <si>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</si>
  <si>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</si>
  <si>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</si>
  <si>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</si>
  <si>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</si>
  <si>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</si>
  <si>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</si>
  <si>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</si>
  <si>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</si>
  <si>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</si>
  <si>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</si>
  <si>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</si>
  <si>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</si>
  <si>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</si>
  <si>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</si>
  <si>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</si>
  <si>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</si>
  <si>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</si>
  <si>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</si>
  <si>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</si>
  <si>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</si>
  <si>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</si>
  <si>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</si>
  <si>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</si>
  <si>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</si>
  <si>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</si>
  <si>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</si>
  <si>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</si>
  <si>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</si>
  <si>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</si>
  <si>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</si>
  <si>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</si>
  <si>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</si>
  <si>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</si>
  <si>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</si>
  <si>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</si>
  <si>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</si>
  <si>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</si>
  <si>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</si>
  <si>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</si>
  <si>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</si>
  <si>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</si>
  <si>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</si>
  <si>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</si>
  <si>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</si>
  <si>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</si>
  <si>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</si>
  <si>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</si>
  <si>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</si>
  <si>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</si>
  <si>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</si>
  <si>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</si>
  <si>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</si>
  <si>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</si>
  <si>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</si>
  <si>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</si>
  <si>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</si>
  <si>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</si>
  <si>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</si>
  <si>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</si>
  <si>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</si>
  <si>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</si>
  <si>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</si>
  <si>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</si>
  <si>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</si>
  <si>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</si>
  <si>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</si>
  <si>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</si>
  <si>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</si>
  <si>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</si>
  <si>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</si>
  <si>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</si>
  <si>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</si>
  <si>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</si>
  <si>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</si>
  <si>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</si>
  <si>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</si>
  <si>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</si>
  <si>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</si>
  <si>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</si>
  <si>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</si>
  <si>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</si>
  <si>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</si>
  <si>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</si>
  <si>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</si>
  <si>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</si>
  <si>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</si>
  <si>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</si>
  <si>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</si>
  <si>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</si>
  <si>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</si>
  <si>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</si>
  <si>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</si>
  <si>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</si>
  <si>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</si>
  <si>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</si>
  <si>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</si>
  <si>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</si>
  <si>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</si>
  <si>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</si>
  <si>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</si>
  <si>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</si>
  <si>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</si>
  <si>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</si>
  <si>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</si>
  <si>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</si>
  <si>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</si>
  <si>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</si>
  <si>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</si>
  <si>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</si>
  <si>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</si>
  <si>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</si>
  <si>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</si>
  <si>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</si>
  <si>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</si>
  <si>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</si>
  <si>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</si>
  <si>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</si>
  <si>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</si>
  <si>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</si>
  <si>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</si>
  <si>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</si>
  <si>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</si>
  <si>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</si>
  <si>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</si>
  <si>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</si>
  <si>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</si>
  <si>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</si>
  <si>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</si>
  <si>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</si>
  <si>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</si>
  <si>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</si>
  <si>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</si>
  <si>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</si>
  <si>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</si>
  <si>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</si>
  <si>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</si>
  <si>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</si>
  <si>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</si>
  <si>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</si>
  <si>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</si>
  <si>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</si>
  <si>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</si>
  <si>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</si>
  <si>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</si>
  <si>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</si>
  <si>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</si>
  <si>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</si>
  <si>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</si>
  <si>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</si>
  <si>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</si>
  <si>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</si>
  <si>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</si>
  <si>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</si>
  <si>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</si>
  <si>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</si>
  <si>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</si>
  <si>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</si>
  <si>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</si>
  <si>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</si>
  <si>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</si>
  <si>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</si>
  <si>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</si>
  <si>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</si>
  <si>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</si>
  <si>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</si>
  <si>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</si>
  <si>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</si>
  <si>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</si>
  <si>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</si>
  <si>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</si>
  <si>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</si>
  <si>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</si>
  <si>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</si>
  <si>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</si>
  <si>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</si>
  <si>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</si>
  <si>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</si>
  <si>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</si>
  <si>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</si>
  <si>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</si>
  <si>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</si>
  <si>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</si>
  <si>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</si>
  <si>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</si>
  <si>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</si>
  <si>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</si>
  <si>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</si>
  <si>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</si>
  <si>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</si>
  <si>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</si>
  <si>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</si>
  <si>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</si>
  <si>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</si>
  <si>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</si>
  <si>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</si>
  <si>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</si>
  <si>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</si>
  <si>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</si>
  <si>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</si>
  <si>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</si>
  <si>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</si>
  <si>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</si>
  <si>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</si>
  <si>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</si>
  <si>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</si>
  <si>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</si>
  <si>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</si>
  <si>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</si>
  <si>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</si>
  <si>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</si>
  <si>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</si>
  <si>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</si>
  <si>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</si>
  <si>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</si>
  <si>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</si>
  <si>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</si>
  <si>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</si>
  <si>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</si>
  <si>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</si>
  <si>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</si>
  <si>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</si>
  <si>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</si>
  <si>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</si>
  <si>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</si>
  <si>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</si>
  <si>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</si>
  <si>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</si>
  <si>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</si>
  <si>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</si>
  <si>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</si>
  <si>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</si>
  <si>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</si>
  <si>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</si>
  <si>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</si>
  <si>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</si>
  <si>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</si>
  <si>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</si>
  <si>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</si>
  <si>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</si>
  <si>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</si>
  <si>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</si>
  <si>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</si>
  <si>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</si>
  <si>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</si>
  <si>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</si>
  <si>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</si>
  <si>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</si>
  <si>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</si>
  <si>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</si>
  <si>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</si>
  <si>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</si>
  <si>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</si>
  <si>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</si>
  <si>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</si>
  <si>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</si>
  <si>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</si>
  <si>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</si>
  <si>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</si>
  <si>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</si>
  <si>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</si>
  <si>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</si>
  <si>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</si>
  <si>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</si>
  <si>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</si>
  <si>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</si>
  <si>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</si>
  <si>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</si>
  <si>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</si>
  <si>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</si>
  <si>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</si>
  <si>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</si>
  <si>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</si>
  <si>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</si>
  <si>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</si>
  <si>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</si>
  <si>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</si>
  <si>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</si>
  <si>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</si>
  <si>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</si>
  <si>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</si>
  <si>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</si>
  <si>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</si>
  <si>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</si>
  <si>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</si>
  <si>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</si>
  <si>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</si>
  <si>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</si>
  <si>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</si>
  <si>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</si>
  <si>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</si>
  <si>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</si>
  <si>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</si>
  <si>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</si>
  <si>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</si>
  <si>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</si>
  <si>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</si>
  <si>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</si>
  <si>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</si>
  <si>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</si>
  <si>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</si>
  <si>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</si>
  <si>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</si>
  <si>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</si>
  <si>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</si>
  <si>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</si>
  <si>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</si>
  <si>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</si>
  <si>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</si>
  <si>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</si>
  <si>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</si>
  <si>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</si>
  <si>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</si>
  <si>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</si>
  <si>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</si>
  <si>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</si>
  <si>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</si>
  <si>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</si>
  <si>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</si>
  <si>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</si>
  <si>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</si>
  <si>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</si>
  <si>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</si>
  <si>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</si>
  <si>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</si>
  <si>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</si>
  <si>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</si>
  <si>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</si>
  <si>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</si>
  <si>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</si>
  <si>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</si>
  <si>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</si>
  <si>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</si>
  <si>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</si>
  <si>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</si>
  <si>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</si>
  <si>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</si>
  <si>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</si>
  <si>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</si>
  <si>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</si>
  <si>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</si>
  <si>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</si>
  <si>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</si>
  <si>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</si>
  <si>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</si>
  <si>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</si>
  <si>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</si>
  <si>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</si>
  <si>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</si>
  <si>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</si>
  <si>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</si>
  <si>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</si>
  <si>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</si>
  <si>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</si>
  <si>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</si>
  <si>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</si>
  <si>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</si>
  <si>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</si>
  <si>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</si>
  <si>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</si>
  <si>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</si>
  <si>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</si>
  <si>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</si>
  <si>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</si>
  <si>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</si>
  <si>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</si>
  <si>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</si>
  <si>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</si>
  <si>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</si>
  <si>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</si>
  <si>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</si>
  <si>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</si>
  <si>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</si>
  <si>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</si>
  <si>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</si>
  <si>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</si>
  <si>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</si>
  <si>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</si>
  <si>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</si>
  <si>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</si>
  <si>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</si>
  <si>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</si>
  <si>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</si>
  <si>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</si>
  <si>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</si>
  <si>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</si>
  <si>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</si>
  <si>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</si>
  <si>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</si>
  <si>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</si>
  <si>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</si>
  <si>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</si>
  <si>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</si>
  <si>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</si>
  <si>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</si>
  <si>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</si>
  <si>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</si>
  <si>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</si>
  <si>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</si>
  <si>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</si>
  <si>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</si>
  <si>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</si>
  <si>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</si>
  <si>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</si>
  <si>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</si>
  <si>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</si>
  <si>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</si>
  <si>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</si>
  <si>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</si>
  <si>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</si>
  <si>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</si>
  <si>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</si>
  <si>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</si>
  <si>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</si>
  <si>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</si>
  <si>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</si>
  <si>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</si>
  <si>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</si>
  <si>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</si>
  <si>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</si>
  <si>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</si>
  <si>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</si>
  <si>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</si>
  <si>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</si>
  <si>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</si>
  <si>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</si>
  <si>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</si>
  <si>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</si>
  <si>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</si>
  <si>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</si>
  <si>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</si>
  <si>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</si>
  <si>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</si>
  <si>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</si>
  <si>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</si>
  <si>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</si>
  <si>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</si>
  <si>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</si>
  <si>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</si>
  <si>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</si>
  <si>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</si>
  <si>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</si>
  <si>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</si>
  <si>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</si>
  <si>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</si>
  <si>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</si>
  <si>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</si>
  <si>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</si>
  <si>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</si>
  <si>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</si>
  <si>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</si>
  <si>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</si>
  <si>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</si>
  <si>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</si>
  <si>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</si>
  <si>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</si>
  <si>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</si>
  <si>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</si>
  <si>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</si>
  <si>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</si>
  <si>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</si>
  <si>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</si>
  <si>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</si>
  <si>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</si>
  <si>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</si>
  <si>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</si>
  <si>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</si>
  <si>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</si>
  <si>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</si>
  <si>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</si>
  <si>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</si>
  <si>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</si>
  <si>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</si>
  <si>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</si>
  <si>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</si>
  <si>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</si>
  <si>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</si>
  <si>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</si>
  <si>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</si>
  <si>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</si>
  <si>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</si>
  <si>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</si>
  <si>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</si>
  <si>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</si>
  <si>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</si>
  <si>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</si>
  <si>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</si>
  <si>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</si>
  <si>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</si>
  <si>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</si>
  <si>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</si>
  <si>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</si>
  <si>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</si>
  <si>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</si>
  <si>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</si>
  <si>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</si>
  <si>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</si>
  <si>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</si>
  <si>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</si>
  <si>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</si>
  <si>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</si>
  <si>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</si>
  <si>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</si>
  <si>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</si>
  <si>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</si>
  <si>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</si>
  <si>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</si>
  <si>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</si>
  <si>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</si>
  <si>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</si>
  <si>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</si>
  <si>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</si>
  <si>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</si>
  <si>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</si>
  <si>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</si>
  <si>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</si>
  <si>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</si>
  <si>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</si>
  <si>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</si>
  <si>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</si>
  <si>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</si>
  <si>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</si>
  <si>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</si>
  <si>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</si>
  <si>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</si>
  <si>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</si>
  <si>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</si>
  <si>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</si>
  <si>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</si>
  <si>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</si>
  <si>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</si>
  <si>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</si>
  <si>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</si>
  <si>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</si>
  <si>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</si>
  <si>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</si>
  <si>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</si>
  <si>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</si>
  <si>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</si>
  <si>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</si>
  <si>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</si>
  <si>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</si>
  <si>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</si>
  <si>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</si>
  <si>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</si>
  <si>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</si>
  <si>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</si>
  <si>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</si>
  <si>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</si>
  <si>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</si>
  <si>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</si>
  <si>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</si>
  <si>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</si>
  <si>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</si>
  <si>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</si>
  <si>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</si>
  <si>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</si>
  <si>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</si>
  <si>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</si>
  <si>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</si>
  <si>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</si>
  <si>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</si>
  <si>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</si>
  <si>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</si>
  <si>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</si>
  <si>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</si>
  <si>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</si>
  <si>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</si>
  <si>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</si>
  <si>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</si>
  <si>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</si>
  <si>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</si>
  <si>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</si>
  <si>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</si>
  <si>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</si>
  <si>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</si>
  <si>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</si>
  <si>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</si>
  <si>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</si>
  <si>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</si>
  <si>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</si>
  <si>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</si>
  <si>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</si>
  <si>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</si>
  <si>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</si>
  <si>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</si>
  <si>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</si>
  <si>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</si>
  <si>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</si>
  <si>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</si>
  <si>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</si>
  <si>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</si>
  <si>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</si>
  <si>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</si>
  <si>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</si>
  <si>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</si>
  <si>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</si>
  <si>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</si>
  <si>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</si>
  <si>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</si>
  <si>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</si>
  <si>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</si>
  <si>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</si>
  <si>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</si>
  <si>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</si>
  <si>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</si>
  <si>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</si>
  <si>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</si>
  <si>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</si>
  <si>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</si>
  <si>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</si>
  <si>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</si>
  <si>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</si>
  <si>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</si>
  <si>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</si>
  <si>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</si>
  <si>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</si>
  <si>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</si>
  <si>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</si>
  <si>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</si>
  <si>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</si>
  <si>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</si>
  <si>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</si>
  <si>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</si>
  <si>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</si>
  <si>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</si>
  <si>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</si>
  <si>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</si>
  <si>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</si>
  <si>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</si>
  <si>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</si>
  <si>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</si>
  <si>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</si>
  <si>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</si>
  <si>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</si>
  <si>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</si>
  <si>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</si>
  <si>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</si>
  <si>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</si>
  <si>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</si>
  <si>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</si>
  <si>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</si>
  <si>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</si>
  <si>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</si>
  <si>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</si>
  <si>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</si>
  <si>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</si>
  <si>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</si>
  <si>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</si>
  <si>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</si>
  <si>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</si>
  <si>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</si>
  <si>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</si>
  <si>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</si>
  <si>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</si>
  <si>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</si>
  <si>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</si>
  <si>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</si>
  <si>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</si>
  <si>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</si>
  <si>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</si>
  <si>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</si>
  <si>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</si>
  <si>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</si>
  <si>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</si>
  <si>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</si>
  <si>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</si>
  <si>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</si>
  <si>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</si>
  <si>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</si>
  <si>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</si>
  <si>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</si>
  <si>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</si>
  <si>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</si>
  <si>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</si>
  <si>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</si>
  <si>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</si>
  <si>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</si>
  <si>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</si>
  <si>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</si>
  <si>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</si>
  <si>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</si>
  <si>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</si>
  <si>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</si>
  <si>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</si>
  <si>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</si>
  <si>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</si>
  <si>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</si>
  <si>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</si>
  <si>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</si>
  <si>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</si>
  <si>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</si>
  <si>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</si>
  <si>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</si>
  <si>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</si>
  <si>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</si>
  <si>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</si>
  <si>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</si>
  <si>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</si>
  <si>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</si>
  <si>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</si>
  <si>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</si>
  <si>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</si>
  <si>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</si>
  <si>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</si>
  <si>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</si>
  <si>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</si>
  <si>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</si>
  <si>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</si>
  <si>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</si>
  <si>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</si>
  <si>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</si>
  <si>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</si>
  <si>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</si>
  <si>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</si>
  <si>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</si>
  <si>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</si>
  <si>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</si>
  <si>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</si>
  <si>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</si>
  <si>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</si>
  <si>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</si>
  <si>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</si>
  <si>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</si>
  <si>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</si>
  <si>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</si>
  <si>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</si>
  <si>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</si>
  <si>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</si>
  <si>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</si>
  <si>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</si>
  <si>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</si>
  <si>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</si>
  <si>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</si>
  <si>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</si>
  <si>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</si>
  <si>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</si>
  <si>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</si>
  <si>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</si>
  <si>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</si>
  <si>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</si>
  <si>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</si>
  <si>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</si>
  <si>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</si>
  <si>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</si>
  <si>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</si>
  <si>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</si>
  <si>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</si>
  <si>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</si>
  <si>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</si>
  <si>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</si>
  <si>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</si>
  <si>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</si>
  <si>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</si>
  <si>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</si>
  <si>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</si>
  <si>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</si>
  <si>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</si>
  <si>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</si>
  <si>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</si>
  <si>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</si>
  <si>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</si>
  <si>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</si>
  <si>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</si>
  <si>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</si>
  <si>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</si>
  <si>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</si>
  <si>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</si>
  <si>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</si>
  <si>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</si>
  <si>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</si>
  <si>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</si>
  <si>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</si>
  <si>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</si>
  <si>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</si>
  <si>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</si>
  <si>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</si>
  <si>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</si>
  <si>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</si>
  <si>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</si>
  <si>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</si>
  <si>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</si>
  <si>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</si>
  <si>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</si>
  <si>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</si>
  <si>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</si>
  <si>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</si>
  <si>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</si>
  <si>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</si>
  <si>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</si>
  <si>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</si>
  <si>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</si>
  <si>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</si>
  <si>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</si>
  <si>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</si>
  <si>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</si>
  <si>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</si>
  <si>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</si>
  <si>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</si>
  <si>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</si>
  <si>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</si>
  <si>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</si>
  <si>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</si>
  <si>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</si>
  <si>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</si>
  <si>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</si>
  <si>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</si>
  <si>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</si>
  <si>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</si>
  <si>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</si>
  <si>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</si>
  <si>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</si>
  <si>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</si>
  <si>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</si>
  <si>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</si>
  <si>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</si>
  <si>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</si>
  <si>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</si>
  <si>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</si>
  <si>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</si>
  <si>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</si>
  <si>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</si>
  <si>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</si>
  <si>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</si>
  <si>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</si>
  <si>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</si>
  <si>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</si>
  <si>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</si>
  <si>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</si>
  <si>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</si>
  <si>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</si>
  <si>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</si>
  <si>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</si>
  <si>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</si>
  <si>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</si>
  <si>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</si>
  <si>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</si>
  <si>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</si>
  <si>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</si>
  <si>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</si>
  <si>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</si>
  <si>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</si>
  <si>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</si>
  <si>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</si>
  <si>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</si>
  <si>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</si>
  <si>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</si>
  <si>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</si>
  <si>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</si>
  <si>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</si>
  <si>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</si>
  <si>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</si>
  <si>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</si>
  <si>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</si>
  <si>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</si>
  <si>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</si>
  <si>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</si>
  <si>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</si>
  <si>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</si>
  <si>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</si>
  <si>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</si>
  <si>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</si>
  <si>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</si>
  <si>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</si>
  <si>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</si>
  <si>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</si>
  <si>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</si>
  <si>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</si>
  <si>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</si>
  <si>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</si>
  <si>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</si>
  <si>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</si>
  <si>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</si>
  <si>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</si>
  <si>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</si>
  <si>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</si>
  <si>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</si>
  <si>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</si>
  <si>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</si>
  <si>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</si>
  <si>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</si>
  <si>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</si>
  <si>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</si>
  <si>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</si>
  <si>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</si>
  <si>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</si>
  <si>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</si>
  <si>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</si>
  <si>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</si>
  <si>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</si>
  <si>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</si>
  <si>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</si>
  <si>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</si>
  <si>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</si>
  <si>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</si>
  <si>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</si>
  <si>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</si>
  <si>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</si>
  <si>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</si>
  <si>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</si>
  <si>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</si>
  <si>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</si>
  <si>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</si>
  <si>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</si>
  <si>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</si>
  <si>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</si>
  <si>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</si>
  <si>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</si>
  <si>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</si>
  <si>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</si>
  <si>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</si>
  <si>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</si>
  <si>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</si>
  <si>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</si>
  <si>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</si>
  <si>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</si>
  <si>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</si>
  <si>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</si>
  <si>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</si>
  <si>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</si>
  <si>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</si>
  <si>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</si>
  <si>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</si>
  <si>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</si>
  <si>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</si>
  <si>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</si>
  <si>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</si>
  <si>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</si>
  <si>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</si>
  <si>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</si>
  <si>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</si>
  <si>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</si>
  <si>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</si>
  <si>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</si>
  <si>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</si>
  <si>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</si>
  <si>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</si>
  <si>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</si>
  <si>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</si>
  <si>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</si>
  <si>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</si>
  <si>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</si>
  <si>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</si>
  <si>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</si>
  <si>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</si>
  <si>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</si>
  <si>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</si>
  <si>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</si>
  <si>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</si>
  <si>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</si>
  <si>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</si>
  <si>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</si>
  <si>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</si>
  <si>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</si>
  <si>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</si>
  <si>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</si>
  <si>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</si>
  <si>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</si>
  <si>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</si>
  <si>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</si>
  <si>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</si>
  <si>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</si>
  <si>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</si>
  <si>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</si>
  <si>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</si>
  <si>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</si>
  <si>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</si>
  <si>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</si>
  <si>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</si>
  <si>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</si>
  <si>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</si>
  <si>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</si>
  <si>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</si>
  <si>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</si>
  <si>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</si>
  <si>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</si>
  <si>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</si>
  <si>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</si>
  <si>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</si>
  <si>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</si>
  <si>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</si>
  <si>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</si>
  <si>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</si>
  <si>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</si>
  <si>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</si>
  <si>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</si>
  <si>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</si>
  <si>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</si>
  <si>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</si>
  <si>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</si>
  <si>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</si>
  <si>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</si>
  <si>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</si>
  <si>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</si>
  <si>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</si>
  <si>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</si>
  <si>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</si>
  <si>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</si>
  <si>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</si>
  <si>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</si>
  <si>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</si>
  <si>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</si>
  <si>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</si>
  <si>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</si>
  <si>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</si>
  <si>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</si>
  <si>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</si>
  <si>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</si>
  <si>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</si>
  <si>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</si>
  <si>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</si>
  <si>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</si>
  <si>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</si>
  <si>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</si>
  <si>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</si>
  <si>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</si>
  <si>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</si>
  <si>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</si>
  <si>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</si>
  <si>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</si>
  <si>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</si>
  <si>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</si>
  <si>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</si>
  <si>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</si>
  <si>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</si>
  <si>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</si>
  <si>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</si>
  <si>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</si>
  <si>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</si>
  <si>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</si>
  <si>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</si>
  <si>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</si>
  <si>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</si>
  <si>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</si>
  <si>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</si>
  <si>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</si>
  <si>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</si>
  <si>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</si>
  <si>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</si>
  <si>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</si>
  <si>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</si>
  <si>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</si>
  <si>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</si>
  <si>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</si>
  <si>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</si>
  <si>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</si>
  <si>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</si>
  <si>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</si>
  <si>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</si>
  <si>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</si>
  <si>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</si>
  <si>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</si>
  <si>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</si>
  <si>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</si>
  <si>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</si>
  <si>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</si>
  <si>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</si>
  <si>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</si>
  <si>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</si>
  <si>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</si>
  <si>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</si>
  <si>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</si>
  <si>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</si>
  <si>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</si>
  <si>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</si>
  <si>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</si>
  <si>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</si>
  <si>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</si>
  <si>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</si>
  <si>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</si>
  <si>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</si>
  <si>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</si>
  <si>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</si>
  <si>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</si>
  <si>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</si>
  <si>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</si>
  <si>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</si>
  <si>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</si>
  <si>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</si>
  <si>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</si>
  <si>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</si>
  <si>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</si>
  <si>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</si>
  <si>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</si>
  <si>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</si>
  <si>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</si>
  <si>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</si>
  <si>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</si>
  <si>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</si>
  <si>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</si>
  <si>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</si>
  <si>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</si>
  <si>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</si>
  <si>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</si>
  <si>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</si>
  <si>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</si>
  <si>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</si>
  <si>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</si>
  <si>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</si>
  <si>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</si>
  <si>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</si>
  <si>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</si>
  <si>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</si>
  <si>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</si>
  <si>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</si>
  <si>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</si>
  <si>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</si>
  <si>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</si>
  <si>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</si>
  <si>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</si>
  <si>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</si>
  <si>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</si>
  <si>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</si>
  <si>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</si>
  <si>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</si>
  <si>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</si>
  <si>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</si>
  <si>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</si>
  <si>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</si>
  <si>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</si>
  <si>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</si>
  <si>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</si>
  <si>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</si>
  <si>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</si>
  <si>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</si>
  <si>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</si>
  <si>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</si>
  <si>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</si>
  <si>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</si>
  <si>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</si>
  <si>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</si>
  <si>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</si>
  <si>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</si>
  <si>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</si>
  <si>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</si>
  <si>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</si>
  <si>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</si>
  <si>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</si>
  <si>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</si>
  <si>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</si>
  <si>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</si>
  <si>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</si>
  <si>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</si>
  <si>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</si>
  <si>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</si>
  <si>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</si>
  <si>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</si>
  <si>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</si>
  <si>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</si>
  <si>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</si>
  <si>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</si>
  <si>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</si>
  <si>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</si>
  <si>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</si>
  <si>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</si>
  <si>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</si>
  <si>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</si>
  <si>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</si>
  <si>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</si>
  <si>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</si>
  <si>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</si>
  <si>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</si>
  <si>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</si>
  <si>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</si>
  <si>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</si>
  <si>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</si>
  <si>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</si>
  <si>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</si>
  <si>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</si>
  <si>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</si>
  <si>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</si>
  <si>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</si>
  <si>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</si>
  <si>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</si>
  <si>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</si>
  <si>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</si>
  <si>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</si>
  <si>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</si>
  <si>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</si>
  <si>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</si>
  <si>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</si>
  <si>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</si>
  <si>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</si>
  <si>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</si>
  <si>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</si>
  <si>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</si>
  <si>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</si>
  <si>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</si>
  <si>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</si>
  <si>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</si>
  <si>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</si>
  <si>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</si>
  <si>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</si>
  <si>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</si>
  <si>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</si>
  <si>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</si>
  <si>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</si>
  <si>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</si>
  <si>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</si>
  <si>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</si>
  <si>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</si>
  <si>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</si>
  <si>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</si>
  <si>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</si>
  <si>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</si>
  <si>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</si>
  <si>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</si>
  <si>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</si>
  <si>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</si>
  <si>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</si>
  <si>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</si>
  <si>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</si>
  <si>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</si>
  <si>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</si>
  <si>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</si>
  <si>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</si>
  <si>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</si>
  <si>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</si>
  <si>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</si>
  <si>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</si>
  <si>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</si>
  <si>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</si>
  <si>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</si>
  <si>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</si>
  <si>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</si>
  <si>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</si>
  <si>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</si>
  <si>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</si>
  <si>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</si>
  <si>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</si>
  <si>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</si>
  <si>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</si>
  <si>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</si>
  <si>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</si>
  <si>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</si>
  <si>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</si>
  <si>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</si>
  <si>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</si>
  <si>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</si>
  <si>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</si>
  <si>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</si>
  <si>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</si>
  <si>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</si>
  <si>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</si>
  <si>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</si>
  <si>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</si>
  <si>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</si>
  <si>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</si>
  <si>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</si>
  <si>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</si>
  <si>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</si>
  <si>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</si>
  <si>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</si>
  <si>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</si>
  <si>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</si>
  <si>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</si>
  <si>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</si>
  <si>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</si>
  <si>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</si>
  <si>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</si>
  <si>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</si>
  <si>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</si>
  <si>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</si>
  <si>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</si>
  <si>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</si>
  <si>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</si>
  <si>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</si>
  <si>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</si>
  <si>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</si>
  <si>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</si>
  <si>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</si>
  <si>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</si>
  <si>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</si>
  <si>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</si>
  <si>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</si>
  <si>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</si>
  <si>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</si>
  <si>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</si>
  <si>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</si>
  <si>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</si>
  <si>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</si>
  <si>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</si>
  <si>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</si>
  <si>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</si>
  <si>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</si>
  <si>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</si>
  <si>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</si>
  <si>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</si>
  <si>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</si>
  <si>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</si>
  <si>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</si>
  <si>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</si>
  <si>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</si>
  <si>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</si>
  <si>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</si>
  <si>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</si>
  <si>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</si>
  <si>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</si>
  <si>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</si>
  <si>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</si>
  <si>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</si>
  <si>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</si>
  <si>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</si>
  <si>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</si>
  <si>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</si>
  <si>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</si>
  <si>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</si>
  <si>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</si>
  <si>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</si>
  <si>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</si>
  <si>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</si>
  <si>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</si>
  <si>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</si>
  <si>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</si>
  <si>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</si>
  <si>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</si>
  <si>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</si>
  <si>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</si>
  <si>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</si>
  <si>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</si>
  <si>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</si>
  <si>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</si>
  <si>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</si>
  <si>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</si>
  <si>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</si>
  <si>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</si>
  <si>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</si>
  <si>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</si>
  <si>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</si>
  <si>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</si>
  <si>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</si>
  <si>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</si>
  <si>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</si>
  <si>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</si>
  <si>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</si>
  <si>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</si>
  <si>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</si>
  <si>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</si>
  <si>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</si>
  <si>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</si>
  <si>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</si>
  <si>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</si>
  <si>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</si>
  <si>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</si>
  <si>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</si>
  <si>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</si>
  <si>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</si>
  <si>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</si>
  <si>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</si>
  <si>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</si>
  <si>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</si>
  <si>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</si>
  <si>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</si>
  <si>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</si>
  <si>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</si>
  <si>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</si>
  <si>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</si>
  <si>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</si>
  <si>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</si>
  <si>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</si>
  <si>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</si>
  <si>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</si>
  <si>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</si>
  <si>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</si>
  <si>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</si>
  <si>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</si>
  <si>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</si>
  <si>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</si>
  <si>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</si>
  <si>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</si>
  <si>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</si>
  <si>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</si>
  <si>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</si>
  <si>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</si>
  <si>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</si>
  <si>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</si>
  <si>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</si>
  <si>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</si>
  <si>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</si>
  <si>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</si>
  <si>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</si>
  <si>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</si>
  <si>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</si>
  <si>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</si>
  <si>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</si>
  <si>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</si>
  <si>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</si>
  <si>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</si>
  <si>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</si>
  <si>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</si>
  <si>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</si>
  <si>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</si>
  <si>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</si>
  <si>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</si>
  <si>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</si>
  <si>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</si>
  <si>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</si>
  <si>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</si>
  <si>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</si>
  <si>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</si>
  <si>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</si>
  <si>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</si>
  <si>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</si>
  <si>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</si>
  <si>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</si>
  <si>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</si>
  <si>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</si>
  <si>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</si>
  <si>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</si>
  <si>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</si>
  <si>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</si>
  <si>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</si>
  <si>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</si>
  <si>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</si>
  <si>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</si>
  <si>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</si>
  <si>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</si>
  <si>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</si>
  <si>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</si>
  <si>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</si>
  <si>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</si>
  <si>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</si>
  <si>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</si>
  <si>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</si>
  <si>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</si>
  <si>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</si>
  <si>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</si>
  <si>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</si>
  <si>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</si>
  <si>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</si>
  <si>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</si>
  <si>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</si>
  <si>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</si>
  <si>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</si>
  <si>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</si>
  <si>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</si>
  <si>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</si>
  <si>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</si>
  <si>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</si>
  <si>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</si>
  <si>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</si>
  <si>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</si>
  <si>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</si>
  <si>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</si>
  <si>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</si>
  <si>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</si>
  <si>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</si>
  <si>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</si>
  <si>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</si>
  <si>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</si>
  <si>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</si>
  <si>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</si>
  <si>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</si>
  <si>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</si>
  <si>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</si>
  <si>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</si>
  <si>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</si>
  <si>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</si>
  <si>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</si>
  <si>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</si>
  <si>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</si>
  <si>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</si>
  <si>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</si>
  <si>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</si>
  <si>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</si>
  <si>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</si>
  <si>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</si>
  <si>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</si>
  <si>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</si>
  <si>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</si>
  <si>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</si>
  <si>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</si>
  <si>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</si>
  <si>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</si>
  <si>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</si>
  <si>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</si>
  <si>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</si>
  <si>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</si>
  <si>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</si>
  <si>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</si>
  <si>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</si>
  <si>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</si>
  <si>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</si>
  <si>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</si>
  <si>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</si>
  <si>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</si>
  <si>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</si>
  <si>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</si>
  <si>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</si>
  <si>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</si>
  <si>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</si>
  <si>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</si>
  <si>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</si>
  <si>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</si>
  <si>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</si>
  <si>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</si>
  <si>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</si>
  <si>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</si>
  <si>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</si>
  <si>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</si>
  <si>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</si>
  <si>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</si>
  <si>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</si>
  <si>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</si>
  <si>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</si>
  <si>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</si>
  <si>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</si>
  <si>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</si>
  <si>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</si>
  <si>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</si>
  <si>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</si>
  <si>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</si>
  <si>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</si>
  <si>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</si>
  <si>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</si>
  <si>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</si>
  <si>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</si>
  <si>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</si>
  <si>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</si>
  <si>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</si>
  <si>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</si>
  <si>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</si>
  <si>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</si>
  <si>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</si>
  <si>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</si>
  <si>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</si>
  <si>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</si>
  <si>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</si>
  <si>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</si>
  <si>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</si>
  <si>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</si>
  <si>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</si>
  <si>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</si>
  <si>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</si>
  <si>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</si>
  <si>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</si>
  <si>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</si>
  <si>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</si>
  <si>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</si>
  <si>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</si>
  <si>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</si>
  <si>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</si>
  <si>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</si>
  <si>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</si>
  <si>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</si>
  <si>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</si>
  <si>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</si>
  <si>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</si>
  <si>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</si>
  <si>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</si>
  <si>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</si>
  <si>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</si>
  <si>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</si>
  <si>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</si>
  <si>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</si>
  <si>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</si>
  <si>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</si>
  <si>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</si>
  <si>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</si>
  <si>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</si>
  <si>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</si>
  <si>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</si>
  <si>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</si>
  <si>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</si>
  <si>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</si>
  <si>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</si>
  <si>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</si>
  <si>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</si>
  <si>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</si>
  <si>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</si>
  <si>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</si>
  <si>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</si>
  <si>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</si>
  <si>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</si>
  <si>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</si>
  <si>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</si>
  <si>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</si>
  <si>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</si>
  <si>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</si>
  <si>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</si>
  <si>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</si>
  <si>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</si>
  <si>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</si>
  <si>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</si>
  <si>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</si>
  <si>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</si>
  <si>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</si>
  <si>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</si>
  <si>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</si>
  <si>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</si>
  <si>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</si>
  <si>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</si>
  <si>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</si>
  <si>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</si>
  <si>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</si>
  <si>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</si>
  <si>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</si>
  <si>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</si>
  <si>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</si>
  <si>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</si>
  <si>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</si>
  <si>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</si>
  <si>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</si>
  <si>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</si>
  <si>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</si>
  <si>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</si>
  <si>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</si>
  <si>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</si>
  <si>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</si>
  <si>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</si>
  <si>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</si>
  <si>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</si>
  <si>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</si>
  <si>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</si>
  <si>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</si>
  <si>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</si>
  <si>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</si>
  <si>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</si>
  <si>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</si>
  <si>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</si>
  <si>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</si>
  <si>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</si>
  <si>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</si>
  <si>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</si>
  <si>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</si>
  <si>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</si>
  <si>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</si>
  <si>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</si>
  <si>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</si>
  <si>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</si>
  <si>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</si>
  <si>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</si>
  <si>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</si>
  <si>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</si>
  <si>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</si>
  <si>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</si>
  <si>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</si>
  <si>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</si>
  <si>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</si>
  <si>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</si>
  <si>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</si>
  <si>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</si>
  <si>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</si>
  <si>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</si>
  <si>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</si>
  <si>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</si>
  <si>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</si>
  <si>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</si>
  <si>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</si>
  <si>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</si>
  <si>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</si>
  <si>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</si>
  <si>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</si>
  <si>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</si>
  <si>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</si>
  <si>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</si>
  <si>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</si>
  <si>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</si>
  <si>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</si>
  <si>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</si>
  <si>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</si>
  <si>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</si>
  <si>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</si>
  <si>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</si>
  <si>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</si>
  <si>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</si>
  <si>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</si>
  <si>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</si>
  <si>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</si>
  <si>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</si>
  <si>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</si>
  <si>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</si>
  <si>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</si>
  <si>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</si>
  <si>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</si>
  <si>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</si>
  <si>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</si>
  <si>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</si>
  <si>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</si>
  <si>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</si>
  <si>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</si>
  <si>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</si>
  <si>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</si>
  <si>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</si>
  <si>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</si>
  <si>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</si>
  <si>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</si>
  <si>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</si>
  <si>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</si>
  <si>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</si>
  <si>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</si>
  <si>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</si>
  <si>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</si>
  <si>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</si>
  <si>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</si>
  <si>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</si>
  <si>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</si>
  <si>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</si>
  <si>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</si>
  <si>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</si>
  <si>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</si>
  <si>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</si>
  <si>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</si>
  <si>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</si>
  <si>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</si>
  <si>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</si>
  <si>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</si>
  <si>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</si>
  <si>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</si>
  <si>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</si>
  <si>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</si>
  <si>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</si>
  <si>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</si>
  <si>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</si>
  <si>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</si>
  <si>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</si>
  <si>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</si>
  <si>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</si>
  <si>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</si>
  <si>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</si>
  <si>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</si>
  <si>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</si>
  <si>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</si>
  <si>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</si>
  <si>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</si>
  <si>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</si>
  <si>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</si>
  <si>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</si>
  <si>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</si>
  <si>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</si>
  <si>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</si>
  <si>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</si>
  <si>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</si>
  <si>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</si>
  <si>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</si>
  <si>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</si>
  <si>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</si>
  <si>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</si>
  <si>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</si>
  <si>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</si>
  <si>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</si>
  <si>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</si>
  <si>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</si>
  <si>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</si>
  <si>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</si>
  <si>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</si>
  <si>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</si>
  <si>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</si>
  <si>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</si>
  <si>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</si>
  <si>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</si>
  <si>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</si>
  <si>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</si>
  <si>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</si>
  <si>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</si>
  <si>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</si>
  <si>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</si>
  <si>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</si>
  <si>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</si>
  <si>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</si>
  <si>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</si>
  <si>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</si>
  <si>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</si>
  <si>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</si>
  <si>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</si>
  <si>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</si>
  <si>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</si>
  <si>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</si>
  <si>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</si>
  <si>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</si>
  <si>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</si>
  <si>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</si>
  <si>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</si>
  <si>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</si>
  <si>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</si>
  <si>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</si>
  <si>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</si>
  <si>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</si>
  <si>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</si>
  <si>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</si>
  <si>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</si>
  <si>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</si>
  <si>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</si>
  <si>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</si>
  <si>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</si>
  <si>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</si>
  <si>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</si>
  <si>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</si>
  <si>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</si>
  <si>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</si>
  <si>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</si>
  <si>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</si>
  <si>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</si>
  <si>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</si>
  <si>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</si>
  <si>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</si>
  <si>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</si>
  <si>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</si>
  <si>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</si>
  <si>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</si>
  <si>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</si>
  <si>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</si>
  <si>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</si>
  <si>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</si>
  <si>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</si>
  <si>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</si>
  <si>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</si>
  <si>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</si>
  <si>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</si>
  <si>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</si>
  <si>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</si>
  <si>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</si>
  <si>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</si>
  <si>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</si>
  <si>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</si>
  <si>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</si>
  <si>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</si>
  <si>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</si>
  <si>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</si>
  <si>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</si>
  <si>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</si>
  <si>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</si>
  <si>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</si>
  <si>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</si>
  <si>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</si>
  <si>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</si>
  <si>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</si>
  <si>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</si>
  <si>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</si>
  <si>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</si>
  <si>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</si>
  <si>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</si>
  <si>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</si>
  <si>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</si>
  <si>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</si>
  <si>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</si>
  <si>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</si>
  <si>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</si>
  <si>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</si>
  <si>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</si>
  <si>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</si>
  <si>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</si>
  <si>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</si>
  <si>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</si>
  <si>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</si>
  <si>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</si>
  <si>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</si>
  <si>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</si>
  <si>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</si>
  <si>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</si>
  <si>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</si>
  <si>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</si>
  <si>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</si>
  <si>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</si>
  <si>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</si>
  <si>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</si>
  <si>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</si>
  <si>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</si>
  <si>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</si>
  <si>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</si>
  <si>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</si>
  <si>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</si>
  <si>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</si>
  <si>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</si>
  <si>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</si>
  <si>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</si>
  <si>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</si>
  <si>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</si>
  <si>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</si>
  <si>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</si>
  <si>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</si>
  <si>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</si>
  <si>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</si>
  <si>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</si>
  <si>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</si>
  <si>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</si>
  <si>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</si>
  <si>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</si>
  <si>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</si>
  <si>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</si>
  <si>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</si>
  <si>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</si>
  <si>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</si>
  <si>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</si>
  <si>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</si>
  <si>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</si>
  <si>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</si>
  <si>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</si>
  <si>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</si>
  <si>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</si>
  <si>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</si>
  <si>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</si>
  <si>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</si>
  <si>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</si>
  <si>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</si>
  <si>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</si>
  <si>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</si>
  <si>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</si>
  <si>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</si>
  <si>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</si>
  <si>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</si>
  <si>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</si>
  <si>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</si>
  <si>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</si>
  <si>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</si>
  <si>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</si>
  <si>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</si>
  <si>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</si>
  <si>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</si>
  <si>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</si>
  <si>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</si>
  <si>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</si>
  <si>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</si>
  <si>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</si>
  <si>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</si>
  <si>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</si>
  <si>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</si>
  <si>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</si>
  <si>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</si>
  <si>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</si>
  <si>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</si>
  <si>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</si>
  <si>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</si>
  <si>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</si>
  <si>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</si>
  <si>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</si>
  <si>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</si>
  <si>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</si>
  <si>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</si>
  <si>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</si>
  <si>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</si>
  <si>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</si>
  <si>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</si>
  <si>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</si>
  <si>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</si>
  <si>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</si>
  <si>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</si>
  <si>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</si>
  <si>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</si>
  <si>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</si>
  <si>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</si>
  <si>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</si>
  <si>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</si>
  <si>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</si>
  <si>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</si>
  <si>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</si>
  <si>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</si>
  <si>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</si>
  <si>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</si>
  <si>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</si>
  <si>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</si>
  <si>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</si>
  <si>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</si>
  <si>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</si>
  <si>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</si>
  <si>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</si>
  <si>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</si>
  <si>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</si>
  <si>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</si>
  <si>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</si>
  <si>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</si>
  <si>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</si>
  <si>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</si>
  <si>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</si>
  <si>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</si>
  <si>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</si>
  <si>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</si>
  <si>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</si>
  <si>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</si>
  <si>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</si>
  <si>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</si>
  <si>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</si>
  <si>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</si>
  <si>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</si>
  <si>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</si>
  <si>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</si>
  <si>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</si>
  <si>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</si>
  <si>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</si>
  <si>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</si>
  <si>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</si>
  <si>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</si>
  <si>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</si>
  <si>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</si>
  <si>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</si>
  <si>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</si>
  <si>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</si>
  <si>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</si>
  <si>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</si>
  <si>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</si>
  <si>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</si>
  <si>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</si>
  <si>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</si>
  <si>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</si>
  <si>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</si>
  <si>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</si>
  <si>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</si>
  <si>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</si>
  <si>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</si>
  <si>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</si>
  <si>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</si>
  <si>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</si>
  <si>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</si>
  <si>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</si>
  <si>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</si>
  <si>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</si>
  <si>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</si>
  <si>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</si>
  <si>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</si>
  <si>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</si>
  <si>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</si>
  <si>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</si>
  <si>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</si>
  <si>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</si>
  <si>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</si>
  <si>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</si>
  <si>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</si>
  <si>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</si>
  <si>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</si>
  <si>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</si>
  <si>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</si>
  <si>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</si>
  <si>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</si>
  <si>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</si>
  <si>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</si>
  <si>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</si>
  <si>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</si>
  <si>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</si>
  <si>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</si>
  <si>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</si>
  <si>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</si>
  <si>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</si>
  <si>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</si>
  <si>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</si>
  <si>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</si>
  <si>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</si>
  <si>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</si>
  <si>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</si>
  <si>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</si>
  <si>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</si>
  <si>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</si>
  <si>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</si>
  <si>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</si>
  <si>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</si>
  <si>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</si>
  <si>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</si>
  <si>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</si>
  <si>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</si>
  <si>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</si>
  <si>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</si>
  <si>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</si>
  <si>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</si>
  <si>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</si>
  <si>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</si>
  <si>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</si>
  <si>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</si>
  <si>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</si>
  <si>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</si>
  <si>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</si>
  <si>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</si>
  <si>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</si>
  <si>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</si>
  <si>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</si>
  <si>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</si>
  <si>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</si>
  <si>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</si>
  <si>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</si>
  <si>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</si>
  <si>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</si>
  <si>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</si>
  <si>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</si>
  <si>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</si>
  <si>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</si>
  <si>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</si>
  <si>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</si>
  <si>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</si>
  <si>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</si>
  <si>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</si>
  <si>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</si>
  <si>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</si>
  <si>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</si>
  <si>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</si>
  <si>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</si>
  <si>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</si>
  <si>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</si>
  <si>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</si>
  <si>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</si>
  <si>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</si>
  <si>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</si>
  <si>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</si>
  <si>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</si>
  <si>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</si>
  <si>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</si>
  <si>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</si>
  <si>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</si>
  <si>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</si>
  <si>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</si>
  <si>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</si>
  <si>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</si>
  <si>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</si>
  <si>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</si>
  <si>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</si>
  <si>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</si>
  <si>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</si>
  <si>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</si>
  <si>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</si>
  <si>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</si>
  <si>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</si>
  <si>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</si>
  <si>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</si>
  <si>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</si>
  <si>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</si>
  <si>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</si>
  <si>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</si>
  <si>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</si>
  <si>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</si>
  <si>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</si>
  <si>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</si>
  <si>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</si>
  <si>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</si>
  <si>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</si>
  <si>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</si>
  <si>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</si>
  <si>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</si>
  <si>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</si>
  <si>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</si>
  <si>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</si>
  <si>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</si>
  <si>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</si>
  <si>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</si>
  <si>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</si>
  <si>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</si>
  <si>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</si>
  <si>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</si>
  <si>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</si>
  <si>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</si>
  <si>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</si>
  <si>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</si>
  <si>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</si>
  <si>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</si>
  <si>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</si>
  <si>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</si>
  <si>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</si>
  <si>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</si>
  <si>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</si>
  <si>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</si>
  <si>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</si>
  <si>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</si>
  <si>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</si>
  <si>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</si>
  <si>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</si>
  <si>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</si>
  <si>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</si>
  <si>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</si>
  <si>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</si>
  <si>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</si>
  <si>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</si>
  <si>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</si>
  <si>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</si>
  <si>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</si>
  <si>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</si>
  <si>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</si>
  <si>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</si>
  <si>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</si>
  <si>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</si>
  <si>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</si>
  <si>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</si>
  <si>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</si>
  <si>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</si>
  <si>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</si>
  <si>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</si>
  <si>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</si>
  <si>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</si>
  <si>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</si>
  <si>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</si>
  <si>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</si>
  <si>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</si>
  <si>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</si>
  <si>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</si>
  <si>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</si>
  <si>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</si>
  <si>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</si>
  <si>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</si>
  <si>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</si>
  <si>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</si>
  <si>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</si>
  <si>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</si>
  <si>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</si>
  <si>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</si>
  <si>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</si>
  <si>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</si>
  <si>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</si>
  <si>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</si>
  <si>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</si>
  <si>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</si>
  <si>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</si>
  <si>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</si>
  <si>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</si>
  <si>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</si>
  <si>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</si>
  <si>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</si>
  <si>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</si>
  <si>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</si>
  <si>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</si>
  <si>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</si>
  <si>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</si>
  <si>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</si>
  <si>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</si>
  <si>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</si>
  <si>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</si>
  <si>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</si>
  <si>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</si>
  <si>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</si>
  <si>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</si>
  <si>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</si>
  <si>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</si>
  <si>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</si>
  <si>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</si>
  <si>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</si>
  <si>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</si>
  <si>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</si>
  <si>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</si>
  <si>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</si>
  <si>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</si>
  <si>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</si>
  <si>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</si>
  <si>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</si>
  <si>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</si>
  <si>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</si>
  <si>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</si>
  <si>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</si>
  <si>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</si>
  <si>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</si>
  <si>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</si>
  <si>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</si>
  <si>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</si>
  <si>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</si>
  <si>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</si>
  <si>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</si>
  <si>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</si>
  <si>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</si>
  <si>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</si>
  <si>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</si>
  <si>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</si>
  <si>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</si>
  <si>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</si>
  <si>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</si>
  <si>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</si>
  <si>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</si>
  <si>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</si>
  <si>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</si>
  <si>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</si>
  <si>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</si>
  <si>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</si>
  <si>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</si>
  <si>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</si>
  <si>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</si>
  <si>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</si>
  <si>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</si>
  <si>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</si>
  <si>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</si>
  <si>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</si>
  <si>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</si>
  <si>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</si>
  <si>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</si>
  <si>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</si>
  <si>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</si>
  <si>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</si>
  <si>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</si>
  <si>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</si>
  <si>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</si>
  <si>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</si>
  <si>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</si>
  <si>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</si>
  <si>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</si>
  <si>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</si>
  <si>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</si>
  <si>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</si>
  <si>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</si>
  <si>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</si>
  <si>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</si>
  <si>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</si>
  <si>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</si>
  <si>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</si>
  <si>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</si>
  <si>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</si>
  <si>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</si>
  <si>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</si>
  <si>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</si>
  <si>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</si>
  <si>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</si>
  <si>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</si>
  <si>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</si>
  <si>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</si>
  <si>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</si>
  <si>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</si>
  <si>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</si>
  <si>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</si>
  <si>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</si>
  <si>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</si>
  <si>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</si>
  <si>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</si>
  <si>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</si>
  <si>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</si>
  <si>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</si>
  <si>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</si>
  <si>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</si>
  <si>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</si>
  <si>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</si>
  <si>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</si>
  <si>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</si>
  <si>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</si>
  <si>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</si>
  <si>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</si>
  <si>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</si>
  <si>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</si>
  <si>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</si>
  <si>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</si>
  <si>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</si>
  <si>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</si>
  <si>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</si>
  <si>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</si>
  <si>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</si>
  <si>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</si>
  <si>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</si>
  <si>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</si>
  <si>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</si>
  <si>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</si>
  <si>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</si>
  <si>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</si>
  <si>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</si>
  <si>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</si>
  <si>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</si>
  <si>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</si>
  <si>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</si>
  <si>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</si>
  <si>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</si>
  <si>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</si>
  <si>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</si>
  <si>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</si>
  <si>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</si>
  <si>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</si>
  <si>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</si>
  <si>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</si>
  <si>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</si>
  <si>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</si>
  <si>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</si>
  <si>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</si>
  <si>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</si>
  <si>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</si>
  <si>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</si>
  <si>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</si>
  <si>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</si>
  <si>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</si>
  <si>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</si>
  <si>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</si>
  <si>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</si>
  <si>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</si>
  <si>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</si>
  <si>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</si>
  <si>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</si>
  <si>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</si>
  <si>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</si>
  <si>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</si>
  <si>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</si>
  <si>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</si>
  <si>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</si>
  <si>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</si>
  <si>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</si>
  <si>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</si>
  <si>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</si>
  <si>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</si>
  <si>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</si>
  <si>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</si>
  <si>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</si>
  <si>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</si>
  <si>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</si>
  <si>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</si>
  <si>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</si>
  <si>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</si>
  <si>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</si>
  <si>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</si>
  <si>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</si>
  <si>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</si>
  <si>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</si>
  <si>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</si>
  <si>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</si>
  <si>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</si>
  <si>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</si>
  <si>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</si>
  <si>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</si>
  <si>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</si>
  <si>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</si>
  <si>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</si>
  <si>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</si>
  <si>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</si>
  <si>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</si>
  <si>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</si>
  <si>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</si>
  <si>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</si>
  <si>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</si>
  <si>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</si>
  <si>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</si>
  <si>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</si>
  <si>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</si>
  <si>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</si>
  <si>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</si>
  <si>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</si>
  <si>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</si>
  <si>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</si>
  <si>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</si>
  <si>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</si>
  <si>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</si>
  <si>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</si>
  <si>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</si>
  <si>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</si>
  <si>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</si>
  <si>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</si>
  <si>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</si>
  <si>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</si>
  <si>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</si>
  <si>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</si>
  <si>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</si>
  <si>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</si>
  <si>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</si>
  <si>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</si>
  <si>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</si>
  <si>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</si>
  <si>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</si>
  <si>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</si>
  <si>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</si>
  <si>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</si>
  <si>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</si>
  <si>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</si>
  <si>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</si>
  <si>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</si>
  <si>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</si>
  <si>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</si>
  <si>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</si>
  <si>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</si>
  <si>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</si>
  <si>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</si>
  <si>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</si>
  <si>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</si>
  <si>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</si>
  <si>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</si>
  <si>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</si>
  <si>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</si>
  <si>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</si>
  <si>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</si>
  <si>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</si>
  <si>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</si>
  <si>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</si>
  <si>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</si>
  <si>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</si>
  <si>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</si>
  <si>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</si>
  <si>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</si>
  <si>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</si>
  <si>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</si>
  <si>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</si>
  <si>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</si>
  <si>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</si>
  <si>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</si>
  <si>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</si>
  <si>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</si>
  <si>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</si>
  <si>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</si>
  <si>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</si>
  <si>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</si>
  <si>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</si>
  <si>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</si>
  <si>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</si>
  <si>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</si>
  <si>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</si>
  <si>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</si>
  <si>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</si>
  <si>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</si>
  <si>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</si>
  <si>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</si>
  <si>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</si>
  <si>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</si>
  <si>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</si>
  <si>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</si>
  <si>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</si>
  <si>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</si>
  <si>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</si>
  <si>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</si>
  <si>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</si>
  <si>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</si>
  <si>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</si>
  <si>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</si>
  <si>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</si>
  <si>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</si>
  <si>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</si>
  <si>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</si>
  <si>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</si>
  <si>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</si>
  <si>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</si>
  <si>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</si>
  <si>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</si>
  <si>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</si>
  <si>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</si>
  <si>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</si>
  <si>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</si>
  <si>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</si>
  <si>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</si>
  <si>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</si>
  <si>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</si>
  <si>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</si>
  <si>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</si>
  <si>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</si>
  <si>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</si>
  <si>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</si>
  <si>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</si>
  <si>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</si>
  <si>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</si>
  <si>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</si>
  <si>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</si>
  <si>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</si>
  <si>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</si>
  <si>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</si>
  <si>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</si>
  <si>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</si>
  <si>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</si>
  <si>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</si>
  <si>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</si>
  <si>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</si>
  <si>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</si>
  <si>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</si>
  <si>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</si>
  <si>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</si>
  <si>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</si>
  <si>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</si>
  <si>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</si>
  <si>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</si>
  <si>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</si>
  <si>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</si>
  <si>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</si>
  <si>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</si>
  <si>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</si>
  <si>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</si>
  <si>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</si>
  <si>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</si>
  <si>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</si>
  <si>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</si>
  <si>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</si>
  <si>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</si>
  <si>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</si>
  <si>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</si>
  <si>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</si>
  <si>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</si>
  <si>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</si>
  <si>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</si>
  <si>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</si>
  <si>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</si>
  <si>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</si>
  <si>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</si>
  <si>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</si>
  <si>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</si>
  <si>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</si>
  <si>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</si>
  <si>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</si>
  <si>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</si>
  <si>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</si>
  <si>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</si>
  <si>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</si>
  <si>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</si>
  <si>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</si>
  <si>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</si>
  <si>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</si>
  <si>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</si>
  <si>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</si>
  <si>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</si>
  <si>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</si>
  <si>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</si>
  <si>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</si>
  <si>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</si>
  <si>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</si>
  <si>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</si>
  <si>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</si>
  <si>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</si>
  <si>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</si>
  <si>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</si>
  <si>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</si>
  <si>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</si>
  <si>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</si>
  <si>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</si>
  <si>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</si>
  <si>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</si>
  <si>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</si>
  <si>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</si>
  <si>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</si>
  <si>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</si>
  <si>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</si>
  <si>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</si>
  <si>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</si>
  <si>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</si>
  <si>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</si>
  <si>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</si>
  <si>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</si>
  <si>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</si>
  <si>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</si>
  <si>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</si>
  <si>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</si>
  <si>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</si>
  <si>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</si>
  <si>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</si>
  <si>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</si>
  <si>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</si>
  <si>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</si>
  <si>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</si>
  <si>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</si>
  <si>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</si>
  <si>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</si>
  <si>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</si>
  <si>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</si>
  <si>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</si>
  <si>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</si>
  <si>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</si>
  <si>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</si>
  <si>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</si>
  <si>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</si>
  <si>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</si>
  <si>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</si>
  <si>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</si>
  <si>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</si>
  <si>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</si>
  <si>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</si>
  <si>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</si>
  <si>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</si>
  <si>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</si>
  <si>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</si>
  <si>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</si>
  <si>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</si>
  <si>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</si>
  <si>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</si>
  <si>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</si>
  <si>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</si>
  <si>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</si>
  <si>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</si>
  <si>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</si>
  <si>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</si>
  <si>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</si>
  <si>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</si>
  <si>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</si>
  <si>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</si>
  <si>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</si>
  <si>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</si>
  <si>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</si>
  <si>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</si>
  <si>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</si>
  <si>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</si>
  <si>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</si>
  <si>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</si>
  <si>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</si>
  <si>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</si>
  <si>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</si>
  <si>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</si>
  <si>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</si>
  <si>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</si>
  <si>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</si>
  <si>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</si>
  <si>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</si>
  <si>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</si>
  <si>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</si>
  <si>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</si>
  <si>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</si>
  <si>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</si>
  <si>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</si>
  <si>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</si>
  <si>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</si>
  <si>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</si>
  <si>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</si>
  <si>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</si>
  <si>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</si>
  <si>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</si>
  <si>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</si>
  <si>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</si>
  <si>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</si>
  <si>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</si>
  <si>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</si>
  <si>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</si>
  <si>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</si>
  <si>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</si>
  <si>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</si>
  <si>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</si>
  <si>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</si>
  <si>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</si>
  <si>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</si>
  <si>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</si>
  <si>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</si>
  <si>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</si>
  <si>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</si>
  <si>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</si>
  <si>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</si>
  <si>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</si>
  <si>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</si>
  <si>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</si>
  <si>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</si>
  <si>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</si>
  <si>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</si>
  <si>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</si>
  <si>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</si>
  <si>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</si>
  <si>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</si>
  <si>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</si>
  <si>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</si>
  <si>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</si>
  <si>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</si>
  <si>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</si>
  <si>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</si>
  <si>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</si>
  <si>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</si>
  <si>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</si>
  <si>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</si>
  <si>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</si>
  <si>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</si>
  <si>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</si>
  <si>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</si>
  <si>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</si>
  <si>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</si>
  <si>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</si>
  <si>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</si>
  <si>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</si>
  <si>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</si>
  <si>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</si>
  <si>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</si>
  <si>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</si>
  <si>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</si>
  <si>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</si>
  <si>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</si>
  <si>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</si>
  <si>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</si>
  <si>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</si>
  <si>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</si>
  <si>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</si>
  <si>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</si>
  <si>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</si>
  <si>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</si>
  <si>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</si>
  <si>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</si>
  <si>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</si>
  <si>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</si>
  <si>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</si>
  <si>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</si>
  <si>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</si>
  <si>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</si>
  <si>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</si>
  <si>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</si>
  <si>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</si>
  <si>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</si>
  <si>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</si>
  <si>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</si>
  <si>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</si>
  <si>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</si>
  <si>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</si>
  <si>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</si>
  <si>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</si>
  <si>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</si>
  <si>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</si>
  <si>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</si>
  <si>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</si>
  <si>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</si>
  <si>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</si>
  <si>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</si>
  <si>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</si>
  <si>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</si>
  <si>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</si>
  <si>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</si>
  <si>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</si>
  <si>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</si>
  <si>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</si>
  <si>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</si>
  <si>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</si>
  <si>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</si>
  <si>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</si>
  <si>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</si>
  <si>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</si>
  <si>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</si>
  <si>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</si>
  <si>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</si>
  <si>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</si>
  <si>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</si>
  <si>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</si>
  <si>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</si>
  <si>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</si>
  <si>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</si>
  <si>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</si>
  <si>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</si>
  <si>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</si>
  <si>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</si>
  <si>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</si>
  <si>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</si>
  <si>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</si>
  <si>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</si>
  <si>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</si>
  <si>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</si>
  <si>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</si>
  <si>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</si>
  <si>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</si>
  <si>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</si>
  <si>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</si>
  <si>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</si>
  <si>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</si>
  <si>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</si>
  <si>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</si>
  <si>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</si>
  <si>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</si>
  <si>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</si>
  <si>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</si>
  <si>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</si>
  <si>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</si>
  <si>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</si>
  <si>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</si>
  <si>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</si>
  <si>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</si>
  <si>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</si>
  <si>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</si>
  <si>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</si>
  <si>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</si>
  <si>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</si>
  <si>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</si>
  <si>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</si>
  <si>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</si>
  <si>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</si>
  <si>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</si>
  <si>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</si>
  <si>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</si>
  <si>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</si>
  <si>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</si>
  <si>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</si>
  <si>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</si>
  <si>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</si>
  <si>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</si>
  <si>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</si>
  <si>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</si>
  <si>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</si>
  <si>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</si>
  <si>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</si>
  <si>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</si>
  <si>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</si>
  <si>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</si>
  <si>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</si>
  <si>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</si>
  <si>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</si>
  <si>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</si>
  <si>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</si>
  <si>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</si>
  <si>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</si>
  <si>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</si>
  <si>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</si>
  <si>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</si>
  <si>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</si>
  <si>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</si>
  <si>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</si>
  <si>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</si>
  <si>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</si>
  <si>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</si>
  <si>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</si>
  <si>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</si>
  <si>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</si>
  <si>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</si>
  <si>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</si>
  <si>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</si>
  <si>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</si>
  <si>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</si>
  <si>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</si>
  <si>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</si>
  <si>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</si>
  <si>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</si>
  <si>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</si>
  <si>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</si>
  <si>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</si>
  <si>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</si>
  <si>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</si>
  <si>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</si>
  <si>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</si>
  <si>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</si>
  <si>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</si>
  <si>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</si>
  <si>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</si>
  <si>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</si>
  <si>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</si>
  <si>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</si>
  <si>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</si>
  <si>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</si>
  <si>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</si>
  <si>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</si>
  <si>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</si>
  <si>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</si>
  <si>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</si>
  <si>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</si>
  <si>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</si>
  <si>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</si>
  <si>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</si>
  <si>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</si>
  <si>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</si>
  <si>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</si>
  <si>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</si>
  <si>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</si>
  <si>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</si>
  <si>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</si>
  <si>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</si>
  <si>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</si>
  <si>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</si>
  <si>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</si>
  <si>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</si>
  <si>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</si>
  <si>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</si>
  <si>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</si>
  <si>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</si>
  <si>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</si>
  <si>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</si>
  <si>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</si>
  <si>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</si>
  <si>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</si>
  <si>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</si>
  <si>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</si>
  <si>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</si>
  <si>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</si>
  <si>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</si>
  <si>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</si>
  <si>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</si>
  <si>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</si>
  <si>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</si>
  <si>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</si>
  <si>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</si>
  <si>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</si>
  <si>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</si>
  <si>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</si>
  <si>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</si>
  <si>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</si>
  <si>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</si>
  <si>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</si>
  <si>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</si>
  <si>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</si>
  <si>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</si>
  <si>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</si>
  <si>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</si>
  <si>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</si>
  <si>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</si>
  <si>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</si>
  <si>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</si>
  <si>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</si>
  <si>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</si>
  <si>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</si>
  <si>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</si>
  <si>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</si>
  <si>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</si>
  <si>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</si>
  <si>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</si>
  <si>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</si>
  <si>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</si>
  <si>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</si>
  <si>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</si>
  <si>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</si>
  <si>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</si>
  <si>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</si>
  <si>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</si>
  <si>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</si>
  <si>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</si>
  <si>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</si>
  <si>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</si>
  <si>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</si>
  <si>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</si>
  <si>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</si>
  <si>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</si>
  <si>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</si>
  <si>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</si>
  <si>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</si>
  <si>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</si>
  <si>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</si>
  <si>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</si>
  <si>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</si>
  <si>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</si>
  <si>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</si>
  <si>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</si>
  <si>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</si>
  <si>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</si>
  <si>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</si>
  <si>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</si>
  <si>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</si>
  <si>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</si>
  <si>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</si>
  <si>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</si>
  <si>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</si>
  <si>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</si>
  <si>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</si>
  <si>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</si>
  <si>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</si>
  <si>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</si>
  <si>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</si>
  <si>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</si>
  <si>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</si>
  <si>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</si>
  <si>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</si>
  <si>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</si>
  <si>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</si>
  <si>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</si>
  <si>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</si>
  <si>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</si>
  <si>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</si>
  <si>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</si>
  <si>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</si>
  <si>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</si>
  <si>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</si>
  <si>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</si>
  <si>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</si>
  <si>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</si>
  <si>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</si>
  <si>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</si>
  <si>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</si>
  <si>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</si>
  <si>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</si>
  <si>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</si>
  <si>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</si>
  <si>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</si>
  <si>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</si>
  <si>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</si>
  <si>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</si>
  <si>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</si>
  <si>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</si>
  <si>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</si>
  <si>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</si>
  <si>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</si>
  <si>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</si>
  <si>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</si>
  <si>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</si>
  <si>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</si>
  <si>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</si>
  <si>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</si>
  <si>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</si>
  <si>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</si>
  <si>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</si>
  <si>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</si>
  <si>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</si>
  <si>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</si>
  <si>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</si>
  <si>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</si>
  <si>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</si>
  <si>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</si>
  <si>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</si>
  <si>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</si>
  <si>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</si>
  <si>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</si>
  <si>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</si>
  <si>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</si>
  <si>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</si>
  <si>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</si>
  <si>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</si>
  <si>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</si>
  <si>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</si>
  <si>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</si>
  <si>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</si>
  <si>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</si>
  <si>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</si>
  <si>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</si>
  <si>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</si>
  <si>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</si>
  <si>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</si>
  <si>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</si>
  <si>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</si>
  <si>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</si>
  <si>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</si>
  <si>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</si>
  <si>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</si>
  <si>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</si>
  <si>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</si>
  <si>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</si>
  <si>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</si>
  <si>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</si>
  <si>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</si>
  <si>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</si>
  <si>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</si>
  <si>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</si>
  <si>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</si>
  <si>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</si>
  <si>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</si>
  <si>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</si>
  <si>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</si>
  <si>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</si>
  <si>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</si>
  <si>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</si>
  <si>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</si>
  <si>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</si>
  <si>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</si>
  <si>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</si>
  <si>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</si>
  <si>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</si>
  <si>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</si>
  <si>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</si>
  <si>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</si>
  <si>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</si>
  <si>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</si>
  <si>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</si>
  <si>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</si>
  <si>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</si>
  <si>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</si>
  <si>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</si>
  <si>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</si>
  <si>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</si>
  <si>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</si>
  <si>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</si>
  <si>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</si>
  <si>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</si>
  <si>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</si>
  <si>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</si>
  <si>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</si>
  <si>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</si>
  <si>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</si>
  <si>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</si>
  <si>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</si>
  <si>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</si>
  <si>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</si>
  <si>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</si>
  <si>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</si>
  <si>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</si>
  <si>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</si>
  <si>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</si>
  <si>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</si>
  <si>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</si>
  <si>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</si>
  <si>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</si>
  <si>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</si>
  <si>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</si>
  <si>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</si>
  <si>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</si>
  <si>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</si>
  <si>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</si>
  <si>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</si>
  <si>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</si>
  <si>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</si>
  <si>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</si>
  <si>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</si>
  <si>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</si>
  <si>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</si>
  <si>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</si>
  <si>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</si>
  <si>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</si>
  <si>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</si>
  <si>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</si>
  <si>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</si>
  <si>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</si>
  <si>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</si>
  <si>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</si>
  <si>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</si>
  <si>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</si>
  <si>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</si>
  <si>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</si>
  <si>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</si>
  <si>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</si>
  <si>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</si>
  <si>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</si>
  <si>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</si>
  <si>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</si>
  <si>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</si>
  <si>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</si>
  <si>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</si>
  <si>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</si>
  <si>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</si>
  <si>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</si>
  <si>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</si>
  <si>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</si>
  <si>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</si>
  <si>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</si>
  <si>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</si>
  <si>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</si>
  <si>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</si>
  <si>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</si>
  <si>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</si>
  <si>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</si>
  <si>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</si>
  <si>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</si>
  <si>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</si>
  <si>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</si>
  <si>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</si>
  <si>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</si>
  <si>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</si>
  <si>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</si>
  <si>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</si>
  <si>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</si>
  <si>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</si>
  <si>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</si>
  <si>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</si>
  <si>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</si>
  <si>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</si>
  <si>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</si>
  <si>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</si>
  <si>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</si>
  <si>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</si>
  <si>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</si>
  <si>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</si>
  <si>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</si>
  <si>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</si>
  <si>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</si>
  <si>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</si>
  <si>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</si>
  <si>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</si>
  <si>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</si>
  <si>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</si>
  <si>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</si>
  <si>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</si>
  <si>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</si>
  <si>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</si>
  <si>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</si>
  <si>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</si>
  <si>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</si>
  <si>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</si>
  <si>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</si>
  <si>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</si>
  <si>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</si>
  <si>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</si>
  <si>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</si>
  <si>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</si>
  <si>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</si>
  <si>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</si>
  <si>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</si>
  <si>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</si>
  <si>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</si>
  <si>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</si>
  <si>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</si>
  <si>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</si>
  <si>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</si>
  <si>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</si>
  <si>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</si>
  <si>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</si>
  <si>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</si>
  <si>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</si>
  <si>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</si>
  <si>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</si>
  <si>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</si>
  <si>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</si>
  <si>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</si>
  <si>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</si>
  <si>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</si>
  <si>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</si>
  <si>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</si>
  <si>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</si>
  <si>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</si>
  <si>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</si>
  <si>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</si>
  <si>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</si>
  <si>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</si>
  <si>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</si>
  <si>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</si>
  <si>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</si>
  <si>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</si>
  <si>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</si>
  <si>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</si>
  <si>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</si>
  <si>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</si>
  <si>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</si>
  <si>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</si>
  <si>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</si>
  <si>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</si>
  <si>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</si>
  <si>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</si>
  <si>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</si>
  <si>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</si>
  <si>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</si>
  <si>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</si>
  <si>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</si>
  <si>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</si>
  <si>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</si>
  <si>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</si>
  <si>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</si>
  <si>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</si>
  <si>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</si>
  <si>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</si>
  <si>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</si>
  <si>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</si>
  <si>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</si>
  <si>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</si>
  <si>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</si>
  <si>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</si>
  <si>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</si>
  <si>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</si>
  <si>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</si>
  <si>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</si>
  <si>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</si>
  <si>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</si>
  <si>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</si>
  <si>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</si>
  <si>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</si>
  <si>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</si>
  <si>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</si>
  <si>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</si>
  <si>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</si>
  <si>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</si>
  <si>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</si>
  <si>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</si>
  <si>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</si>
  <si>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</si>
  <si>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</si>
  <si>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</si>
  <si>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</si>
  <si>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</si>
  <si>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</si>
  <si>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</si>
  <si>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</si>
  <si>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</si>
  <si>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</si>
  <si>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</si>
  <si>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</si>
  <si>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</si>
  <si>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</si>
  <si>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</si>
  <si>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</si>
  <si>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</si>
  <si>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</si>
  <si>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</si>
  <si>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</si>
  <si>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</si>
  <si>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</si>
  <si>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</si>
  <si>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</si>
  <si>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</si>
  <si>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</si>
  <si>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</si>
  <si>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</si>
  <si>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</si>
  <si>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</si>
  <si>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</si>
  <si>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</si>
  <si>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</si>
  <si>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</si>
  <si>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</si>
  <si>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</si>
  <si>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</si>
  <si>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</si>
  <si>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</si>
  <si>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</si>
  <si>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</si>
  <si>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</si>
  <si>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</si>
  <si>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</si>
  <si>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</si>
  <si>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</si>
  <si>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</si>
  <si>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</si>
  <si>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</si>
  <si>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</si>
  <si>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</si>
  <si>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</si>
  <si>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</si>
  <si>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</si>
  <si>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</si>
  <si>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</si>
  <si>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</si>
  <si>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</si>
  <si>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</si>
  <si>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</si>
  <si>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</si>
  <si>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</si>
  <si>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</si>
  <si>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</si>
  <si>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</si>
  <si>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</si>
  <si>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</si>
  <si>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</si>
  <si>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</si>
  <si>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</si>
  <si>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</si>
  <si>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</si>
  <si>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</si>
  <si>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</si>
  <si>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</si>
  <si>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</si>
  <si>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</si>
  <si>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</si>
  <si>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</si>
  <si>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</si>
  <si>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</si>
  <si>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</si>
  <si>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</si>
  <si>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</si>
  <si>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</si>
  <si>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</si>
  <si>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</si>
  <si>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</si>
  <si>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</si>
  <si>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</si>
  <si>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</si>
  <si>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</si>
  <si>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</si>
  <si>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</si>
  <si>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</si>
  <si>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</si>
  <si>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</si>
  <si>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</si>
  <si>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</si>
  <si>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</si>
  <si>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</si>
  <si>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</si>
  <si>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</si>
  <si>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</si>
  <si>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</si>
  <si>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</si>
  <si>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</si>
  <si>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</si>
  <si>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</si>
  <si>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</si>
  <si>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</si>
  <si>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</si>
  <si>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</si>
  <si>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</si>
  <si>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</si>
  <si>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</si>
  <si>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</si>
  <si>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</si>
  <si>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</si>
  <si>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</si>
  <si>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</si>
  <si>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</si>
  <si>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</si>
  <si>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</si>
  <si>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</si>
  <si>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</si>
  <si>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</si>
  <si>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</si>
  <si>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</si>
  <si>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</si>
  <si>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</si>
  <si>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</si>
  <si>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</si>
  <si>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</si>
  <si>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</si>
  <si>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</si>
  <si>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</si>
  <si>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</si>
  <si>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</si>
  <si>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</si>
  <si>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</si>
  <si>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</si>
  <si>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</si>
  <si>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</si>
  <si>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</si>
  <si>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</si>
  <si>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</si>
  <si>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</si>
  <si>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</si>
  <si>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</si>
  <si>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</si>
  <si>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</si>
  <si>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</si>
  <si>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</si>
  <si>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</si>
  <si>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</si>
  <si>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</si>
  <si>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</si>
  <si>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</si>
  <si>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</si>
  <si>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</si>
  <si>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</si>
  <si>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</si>
  <si>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</si>
  <si>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</si>
  <si>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</si>
  <si>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</si>
  <si>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</si>
  <si>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</si>
  <si>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</si>
  <si>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</si>
  <si>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</si>
  <si>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</si>
  <si>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</si>
  <si>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</si>
  <si>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</si>
  <si>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</si>
  <si>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</si>
  <si>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</si>
  <si>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</si>
  <si>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</si>
  <si>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</si>
  <si>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</si>
  <si>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</si>
  <si>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</si>
  <si>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</si>
  <si>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</si>
  <si>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</si>
  <si>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</si>
  <si>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</si>
  <si>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</si>
  <si>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</si>
  <si>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</si>
  <si>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</si>
  <si>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</si>
  <si>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</si>
  <si>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</si>
  <si>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</si>
  <si>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</si>
  <si>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</si>
  <si>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</si>
  <si>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</si>
  <si>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</si>
  <si>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</si>
  <si>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</si>
  <si>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</si>
  <si>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</si>
  <si>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</si>
  <si>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</si>
  <si>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</si>
  <si>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</si>
  <si>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</si>
  <si>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</si>
  <si>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</si>
  <si>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</si>
  <si>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</si>
  <si>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</si>
  <si>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</si>
  <si>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</si>
  <si>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</si>
  <si>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</si>
  <si>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</si>
  <si>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</si>
  <si>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</si>
  <si>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</si>
  <si>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</si>
  <si>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</si>
  <si>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</si>
  <si>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</si>
  <si>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</si>
  <si>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</si>
  <si>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</si>
  <si>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</si>
  <si>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</si>
  <si>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</si>
  <si>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</si>
  <si>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</si>
  <si>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</si>
  <si>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</si>
  <si>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</si>
  <si>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</si>
  <si>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</si>
  <si>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</si>
  <si>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</si>
  <si>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</si>
  <si>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</si>
  <si>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</si>
  <si>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</si>
  <si>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</si>
  <si>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</si>
  <si>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</si>
  <si>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</si>
  <si>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</si>
  <si>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</si>
  <si>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</si>
  <si>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</si>
  <si>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</si>
  <si>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</si>
  <si>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</si>
  <si>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</si>
  <si>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</si>
  <si>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</si>
  <si>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</si>
  <si>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</si>
  <si>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</si>
  <si>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</si>
  <si>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</si>
  <si>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</si>
  <si>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</si>
  <si>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</si>
  <si>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</si>
  <si>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</si>
  <si>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</si>
  <si>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</si>
  <si>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</si>
  <si>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</si>
  <si>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</si>
  <si>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</si>
  <si>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</si>
  <si>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</si>
  <si>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</si>
  <si>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</si>
  <si>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</si>
  <si>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</si>
  <si>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</si>
  <si>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</si>
  <si>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</si>
  <si>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</si>
  <si>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</si>
  <si>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</si>
  <si>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</si>
  <si>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</si>
  <si>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</si>
  <si>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</si>
  <si>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</si>
  <si>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</si>
  <si>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</si>
  <si>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</si>
  <si>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</si>
  <si>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</si>
  <si>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</si>
  <si>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</si>
  <si>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</si>
  <si>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</si>
  <si>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</si>
  <si>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</si>
  <si>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</si>
  <si>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</si>
  <si>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</si>
  <si>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</si>
  <si>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</si>
  <si>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</si>
  <si>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</si>
  <si>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</si>
  <si>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</si>
  <si>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</si>
  <si>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</si>
  <si>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</si>
  <si>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</si>
  <si>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</si>
  <si>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</si>
  <si>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</si>
  <si>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</si>
  <si>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</si>
  <si>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</si>
  <si>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</si>
  <si>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</si>
  <si>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</si>
  <si>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</si>
  <si>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</si>
  <si>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</si>
  <si>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</si>
  <si>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</si>
  <si>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</si>
  <si>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</si>
  <si>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</si>
  <si>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</si>
  <si>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</si>
  <si>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</si>
  <si>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</si>
  <si>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</si>
  <si>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</si>
  <si>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</si>
  <si>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</si>
  <si>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</si>
  <si>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</si>
  <si>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</si>
  <si>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</si>
  <si>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</si>
  <si>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</si>
  <si>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</si>
  <si>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</si>
  <si>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</si>
  <si>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</si>
  <si>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</si>
  <si>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</si>
  <si>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</si>
  <si>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</si>
  <si>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</si>
  <si>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</si>
  <si>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</si>
  <si>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</si>
  <si>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</si>
  <si>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</si>
  <si>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</si>
  <si>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</si>
  <si>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</si>
  <si>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</si>
  <si>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</si>
  <si>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</si>
  <si>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</si>
  <si>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</si>
  <si>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</si>
  <si>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</si>
  <si>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</si>
  <si>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</si>
  <si>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</si>
  <si>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</si>
  <si>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</si>
  <si>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</si>
  <si>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</si>
  <si>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</si>
  <si>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</si>
  <si>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</si>
  <si>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</si>
  <si>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</si>
  <si>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</si>
  <si>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</si>
  <si>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</si>
  <si>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</si>
  <si>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</si>
  <si>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</si>
  <si>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</si>
  <si>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</si>
  <si>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</si>
  <si>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</si>
  <si>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</si>
  <si>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</si>
  <si>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</si>
  <si>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</si>
  <si>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</si>
  <si>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</si>
  <si>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</si>
  <si>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</si>
  <si>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</si>
  <si>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</si>
  <si>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</si>
  <si>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</si>
  <si>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</si>
  <si>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</si>
  <si>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</si>
  <si>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</si>
  <si>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</si>
  <si>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</si>
  <si>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</si>
  <si>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</si>
  <si>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</si>
  <si>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</si>
  <si>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</si>
  <si>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</si>
  <si>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</si>
  <si>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</si>
  <si>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</si>
  <si>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</si>
  <si>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</si>
  <si>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</si>
  <si>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</si>
  <si>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</si>
  <si>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</si>
  <si>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</si>
  <si>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</si>
  <si>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</si>
  <si>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</si>
  <si>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</si>
  <si>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</si>
  <si>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</si>
  <si>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</si>
  <si>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</si>
  <si>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</si>
  <si>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</si>
  <si>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</si>
  <si>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</si>
  <si>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</si>
  <si>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</si>
  <si>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</si>
  <si>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</si>
  <si>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</si>
  <si>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</si>
  <si>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</si>
  <si>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</si>
  <si>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</si>
  <si>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</si>
  <si>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</si>
  <si>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</si>
  <si>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</si>
  <si>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</si>
  <si>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</si>
  <si>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</si>
  <si>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</si>
  <si>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</si>
  <si>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</si>
  <si>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</si>
  <si>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</si>
  <si>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</si>
  <si>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</si>
  <si>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</si>
  <si>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</si>
  <si>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</si>
  <si>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</si>
  <si>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</si>
  <si>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</si>
  <si>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</si>
  <si>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</si>
  <si>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</si>
  <si>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</si>
  <si>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</si>
  <si>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</si>
  <si>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</si>
  <si>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</si>
  <si>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</si>
  <si>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</si>
  <si>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</si>
  <si>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</si>
  <si>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</si>
  <si>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</si>
  <si>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</si>
  <si>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</si>
  <si>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</si>
  <si>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</si>
  <si>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</si>
  <si>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</si>
  <si>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</si>
  <si>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</si>
  <si>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</si>
  <si>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</si>
  <si>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</si>
  <si>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</si>
  <si>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</si>
  <si>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</si>
  <si>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</si>
  <si>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</si>
  <si>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</si>
  <si>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</si>
  <si>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</si>
  <si>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</si>
  <si>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</si>
  <si>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</si>
  <si>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</si>
  <si>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</si>
  <si>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</si>
  <si>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</si>
  <si>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</si>
  <si>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</si>
  <si>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</si>
  <si>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</si>
  <si>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</si>
  <si>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</si>
  <si>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</si>
  <si>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</si>
  <si>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</si>
  <si>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</si>
  <si>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</si>
  <si>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</si>
  <si>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</si>
  <si>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</si>
  <si>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</si>
  <si>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</si>
  <si>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</si>
  <si>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</si>
  <si>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</si>
  <si>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</si>
  <si>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</si>
  <si>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</si>
  <si>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</si>
  <si>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</si>
  <si>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</si>
  <si>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</si>
  <si>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</si>
  <si>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</si>
  <si>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</si>
  <si>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</si>
  <si>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</si>
  <si>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</si>
  <si>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</si>
  <si>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</si>
  <si>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</si>
  <si>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</si>
  <si>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</si>
  <si>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</si>
  <si>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</si>
  <si>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</si>
  <si>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</si>
  <si>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</si>
  <si>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</si>
  <si>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</si>
  <si>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</si>
  <si>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</si>
  <si>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</si>
  <si>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</si>
  <si>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</si>
  <si>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</si>
  <si>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</si>
  <si>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</si>
  <si>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</si>
  <si>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</si>
  <si>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</si>
  <si>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</si>
  <si>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</si>
  <si>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</si>
  <si>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</si>
  <si>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</si>
  <si>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</si>
  <si>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</si>
  <si>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</si>
  <si>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</si>
  <si>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</si>
  <si>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</si>
  <si>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</si>
  <si>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</si>
  <si>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</si>
  <si>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</si>
  <si>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</si>
  <si>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</si>
  <si>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</si>
  <si>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</si>
  <si>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</si>
  <si>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</si>
  <si>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</si>
  <si>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</si>
  <si>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</si>
  <si>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</si>
  <si>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</si>
  <si>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</si>
  <si>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</si>
  <si>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</si>
  <si>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</si>
  <si>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</si>
  <si>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</si>
  <si>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</si>
  <si>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</si>
  <si>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</si>
  <si>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</si>
  <si>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</si>
  <si>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</si>
  <si>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</si>
  <si>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</si>
  <si>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</si>
  <si>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</si>
  <si>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</si>
  <si>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</si>
  <si>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</si>
  <si>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</si>
  <si>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</si>
  <si>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</si>
  <si>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</si>
  <si>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</si>
  <si>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</si>
  <si>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</si>
  <si>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</si>
  <si>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</si>
  <si>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</si>
  <si>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</si>
  <si>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</si>
  <si>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</si>
  <si>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</si>
  <si>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</si>
  <si>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</si>
  <si>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</si>
  <si>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</si>
  <si>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</si>
  <si>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</si>
  <si>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</si>
  <si>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</si>
  <si>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</si>
  <si>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</si>
  <si>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</si>
  <si>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</si>
  <si>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</si>
  <si>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</si>
  <si>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</si>
  <si>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</si>
  <si>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</si>
  <si>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</si>
  <si>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</si>
  <si>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</si>
  <si>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</si>
  <si>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</si>
  <si>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</si>
  <si>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</si>
  <si>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</si>
  <si>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</si>
  <si>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</si>
  <si>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</si>
  <si>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</si>
  <si>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</si>
  <si>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</si>
  <si>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</si>
  <si>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</si>
  <si>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</si>
  <si>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</si>
  <si>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</si>
  <si>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</si>
  <si>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</si>
  <si>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</si>
  <si>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</si>
  <si>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</si>
  <si>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</si>
  <si>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</si>
  <si>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</si>
  <si>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</si>
  <si>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</si>
  <si>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</si>
  <si>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</si>
  <si>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</si>
  <si>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</si>
  <si>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</si>
  <si>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</si>
  <si>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</si>
  <si>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</si>
  <si>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</si>
  <si>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</si>
  <si>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</si>
  <si>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</si>
  <si>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</si>
  <si>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</si>
  <si>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</si>
  <si>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</si>
  <si>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</si>
  <si>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</si>
  <si>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</si>
  <si>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</si>
  <si>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</si>
  <si>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</si>
  <si>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</si>
  <si>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</si>
  <si>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</si>
  <si>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</si>
  <si>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</si>
  <si>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</si>
  <si>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</si>
  <si>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</si>
  <si>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</si>
  <si>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</si>
  <si>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</si>
  <si>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</si>
  <si>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</si>
  <si>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</si>
  <si>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</si>
  <si>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</si>
  <si>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</si>
  <si>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</si>
  <si>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</si>
  <si>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</si>
  <si>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</si>
  <si>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</si>
  <si>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</si>
  <si>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</si>
  <si>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</si>
  <si>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</si>
  <si>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</si>
  <si>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</si>
  <si>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</si>
  <si>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</si>
  <si>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</si>
  <si>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</si>
  <si>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</si>
  <si>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</si>
  <si>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</si>
  <si>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</si>
  <si>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</si>
  <si>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</si>
  <si>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</si>
  <si>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</si>
  <si>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</si>
  <si>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</si>
  <si>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</si>
  <si>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</si>
  <si>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</si>
  <si>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</si>
  <si>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</si>
  <si>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</si>
  <si>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</si>
  <si>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</si>
  <si>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</si>
  <si>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</si>
  <si>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</si>
  <si>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</si>
  <si>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</si>
  <si>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</si>
  <si>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</si>
  <si>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</si>
  <si>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</si>
  <si>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</si>
  <si>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</si>
  <si>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</si>
  <si>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</si>
  <si>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</si>
  <si>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</si>
  <si>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</si>
  <si>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</si>
  <si>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</si>
  <si>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</si>
  <si>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</si>
  <si>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</si>
  <si>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</si>
  <si>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</si>
  <si>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</si>
  <si>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</si>
  <si>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</si>
  <si>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</si>
  <si>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</si>
  <si>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</si>
  <si>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</si>
  <si>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</si>
  <si>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</si>
  <si>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</si>
  <si>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</si>
  <si>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</si>
  <si>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</si>
  <si>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</si>
  <si>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</si>
  <si>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</si>
  <si>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</si>
  <si>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</si>
  <si>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</si>
  <si>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</si>
  <si>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</si>
  <si>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</si>
  <si>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</si>
  <si>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</si>
  <si>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</si>
  <si>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</si>
  <si>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</si>
  <si>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</si>
  <si>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</si>
  <si>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</si>
  <si>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</si>
  <si>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</si>
  <si>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</si>
  <si>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</si>
  <si>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</si>
  <si>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</si>
  <si>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</si>
  <si>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</si>
  <si>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</si>
  <si>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</si>
  <si>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</si>
  <si>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</si>
  <si>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</si>
  <si>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</si>
  <si>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</si>
  <si>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</si>
  <si>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</si>
  <si>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</si>
  <si>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</si>
  <si>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</si>
  <si>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</si>
  <si>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</si>
  <si>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</si>
  <si>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</si>
  <si>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</si>
  <si>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</si>
  <si>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</si>
  <si>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</si>
  <si>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</si>
  <si>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</si>
  <si>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</si>
  <si>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</si>
  <si>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</si>
  <si>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</si>
  <si>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</si>
  <si>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</si>
  <si>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</si>
  <si>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</si>
  <si>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</si>
  <si>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</si>
  <si>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</si>
  <si>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</si>
  <si>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</si>
  <si>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</si>
  <si>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</si>
  <si>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</si>
  <si>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</si>
  <si>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</si>
  <si>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</si>
  <si>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</si>
  <si>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</si>
  <si>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</si>
  <si>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</si>
  <si>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</si>
  <si>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</si>
  <si>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</si>
  <si>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</si>
  <si>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</si>
  <si>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</si>
  <si>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</si>
  <si>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</si>
  <si>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</si>
  <si>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</si>
  <si>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</si>
  <si>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</si>
  <si>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</si>
  <si>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</si>
  <si>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</si>
  <si>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</si>
  <si>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</si>
  <si>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</si>
  <si>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</si>
  <si>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</si>
  <si>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</si>
  <si>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</si>
  <si>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</si>
  <si>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</si>
  <si>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</si>
  <si>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</si>
  <si>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</si>
  <si>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</si>
  <si>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</si>
  <si>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</si>
  <si>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</si>
  <si>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</si>
  <si>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</si>
  <si>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</si>
  <si>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</si>
  <si>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</si>
  <si>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</si>
  <si>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</si>
  <si>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</si>
  <si>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</si>
  <si>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</si>
  <si>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</si>
  <si>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</si>
  <si>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</si>
  <si>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</si>
  <si>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</si>
  <si>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</si>
  <si>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</si>
  <si>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</si>
  <si>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</si>
  <si>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</si>
  <si>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</si>
  <si>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</si>
  <si>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</si>
  <si>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</si>
  <si>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</si>
  <si>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</si>
  <si>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</si>
  <si>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</si>
  <si>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</si>
  <si>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</si>
  <si>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</si>
  <si>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</si>
  <si>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</si>
  <si>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</si>
  <si>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</si>
  <si>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</si>
  <si>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</si>
  <si>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</si>
  <si>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</si>
  <si>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</si>
  <si>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</si>
  <si>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</si>
  <si>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</si>
  <si>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</si>
  <si>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</si>
  <si>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</si>
  <si>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</si>
  <si>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</si>
  <si>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</si>
  <si>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</si>
  <si>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</si>
  <si>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</si>
  <si>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</si>
  <si>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</si>
  <si>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</si>
  <si>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</si>
  <si>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</si>
  <si>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</si>
  <si>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</si>
  <si>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</si>
  <si>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</si>
  <si>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</si>
  <si>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</si>
  <si>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</si>
  <si>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</si>
  <si>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</si>
  <si>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</si>
  <si>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</si>
  <si>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</si>
  <si>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</si>
  <si>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</si>
  <si>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</si>
  <si>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</si>
  <si>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</si>
  <si>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</si>
  <si>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</si>
  <si>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</si>
  <si>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</si>
  <si>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</si>
  <si>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</si>
  <si>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</si>
  <si>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</si>
  <si>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</si>
  <si>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</si>
  <si>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</si>
  <si>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</si>
  <si>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</si>
  <si>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</si>
  <si>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</si>
  <si>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</si>
  <si>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</si>
  <si>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</si>
  <si>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</si>
  <si>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</si>
  <si>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</si>
  <si>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</si>
  <si>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</si>
  <si>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</si>
  <si>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</si>
  <si>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</si>
  <si>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</si>
  <si>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</si>
  <si>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</si>
  <si>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</si>
  <si>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</si>
  <si>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</si>
  <si>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</si>
  <si>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</si>
  <si>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</si>
  <si>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</si>
  <si>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</si>
  <si>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</si>
  <si>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</si>
  <si>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</si>
  <si>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</si>
  <si>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</si>
  <si>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</si>
  <si>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</si>
  <si>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</si>
  <si>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</si>
  <si>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</si>
  <si>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</si>
  <si>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</si>
  <si>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</si>
  <si>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</si>
  <si>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</si>
  <si>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</si>
  <si>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</si>
  <si>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</si>
  <si>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</si>
  <si>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</si>
  <si>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</si>
  <si>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</si>
  <si>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</si>
  <si>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</si>
  <si>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</si>
  <si>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</si>
  <si>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</si>
  <si>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</si>
  <si>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</si>
  <si>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</si>
  <si>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</si>
  <si>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</si>
  <si>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</si>
  <si>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</si>
  <si>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</si>
  <si>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</si>
  <si>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</si>
  <si>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</si>
  <si>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</si>
  <si>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</si>
  <si>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</si>
  <si>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</si>
  <si>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</si>
  <si>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</si>
  <si>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</si>
  <si>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</si>
  <si>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</si>
  <si>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</si>
  <si>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</si>
  <si>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</si>
  <si>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</si>
  <si>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</si>
  <si>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</si>
  <si>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</si>
  <si>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</si>
  <si>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</si>
  <si>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</si>
  <si>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</si>
  <si>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</si>
  <si>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</si>
  <si>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</si>
  <si>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</si>
  <si>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</si>
  <si>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</si>
  <si>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</si>
  <si>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</si>
  <si>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</si>
  <si>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</si>
  <si>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</si>
  <si>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</si>
  <si>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</si>
  <si>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</si>
  <si>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</si>
  <si>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</si>
  <si>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</si>
  <si>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</si>
  <si>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</si>
  <si>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</si>
  <si>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</si>
  <si>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</si>
  <si>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</si>
  <si>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</si>
  <si>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</si>
  <si>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</si>
  <si>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</si>
  <si>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</si>
  <si>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</si>
  <si>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</si>
  <si>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</si>
  <si>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</si>
  <si>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</si>
  <si>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</si>
  <si>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</si>
  <si>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</si>
  <si>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</si>
  <si>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</si>
  <si>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</si>
  <si>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</si>
  <si>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</si>
  <si>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</si>
  <si>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</si>
  <si>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</si>
  <si>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</si>
  <si>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</si>
  <si>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</si>
  <si>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</si>
  <si>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</si>
  <si>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</si>
  <si>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</si>
  <si>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</si>
  <si>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</si>
  <si>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</si>
  <si>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</si>
  <si>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</si>
  <si>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</si>
  <si>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</si>
  <si>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</si>
  <si>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</si>
  <si>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</si>
  <si>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</si>
  <si>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</si>
  <si>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</si>
  <si>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</si>
  <si>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</si>
  <si>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</si>
  <si>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</si>
  <si>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</si>
  <si>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</si>
  <si>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</si>
  <si>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</si>
  <si>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</si>
  <si>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</si>
  <si>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</si>
  <si>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</si>
  <si>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</si>
  <si>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</si>
  <si>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</si>
  <si>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</si>
  <si>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</si>
  <si>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</si>
  <si>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</si>
  <si>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</si>
  <si>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</si>
  <si>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</si>
  <si>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</si>
  <si>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</si>
  <si>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</si>
  <si>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</si>
  <si>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</si>
  <si>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</si>
  <si>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</si>
  <si>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</si>
  <si>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</si>
  <si>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</si>
  <si>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</si>
  <si>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</si>
  <si>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</si>
  <si>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</si>
  <si>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</si>
  <si>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</si>
  <si>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</si>
  <si>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</si>
  <si>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</si>
  <si>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</si>
  <si>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</si>
  <si>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</si>
  <si>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</si>
  <si>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</si>
  <si>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</si>
  <si>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</si>
  <si>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</si>
  <si>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</si>
  <si>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</si>
  <si>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</si>
  <si>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</si>
  <si>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</si>
  <si>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</si>
  <si>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</si>
  <si>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</si>
  <si>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</si>
  <si>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</si>
  <si>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</si>
  <si>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</si>
  <si>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</si>
  <si>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</si>
  <si>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</si>
  <si>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</si>
  <si>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</si>
  <si>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</si>
  <si>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</si>
  <si>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</si>
  <si>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</si>
  <si>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</si>
  <si>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</si>
  <si>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</si>
  <si>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</si>
  <si>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</si>
  <si>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</si>
  <si>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</si>
  <si>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</si>
  <si>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</si>
  <si>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</si>
  <si>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</si>
  <si>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</si>
  <si>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</si>
  <si>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</si>
  <si>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</si>
  <si>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</si>
  <si>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</si>
  <si>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</si>
  <si>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</si>
  <si>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</si>
  <si>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</si>
  <si>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</si>
  <si>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</si>
  <si>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</si>
  <si>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</si>
  <si>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</si>
  <si>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</si>
  <si>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</si>
  <si>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</si>
  <si>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</si>
  <si>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</si>
  <si>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</si>
  <si>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</si>
  <si>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</si>
  <si>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</si>
  <si>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</si>
  <si>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</si>
  <si>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</si>
  <si>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</si>
  <si>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</si>
  <si>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</si>
  <si>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</si>
  <si>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</si>
  <si>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</si>
  <si>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</si>
  <si>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</si>
  <si>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</si>
  <si>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</si>
  <si>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</si>
  <si>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</si>
  <si>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</si>
  <si>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</si>
  <si>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</si>
  <si>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</si>
  <si>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</si>
  <si>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</si>
  <si>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</si>
  <si>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</si>
  <si>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</si>
  <si>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</si>
  <si>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</si>
  <si>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</si>
  <si>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</si>
  <si>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</si>
  <si>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</si>
  <si>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</si>
  <si>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</si>
  <si>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</si>
  <si>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</si>
  <si>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</si>
  <si>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</si>
  <si>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</si>
  <si>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</si>
  <si>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</si>
  <si>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</si>
  <si>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</si>
  <si>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</si>
  <si>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</si>
  <si>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</si>
  <si>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</si>
  <si>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</si>
  <si>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</si>
  <si>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</si>
  <si>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</si>
  <si>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</si>
  <si>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</si>
  <si>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</si>
  <si>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</si>
  <si>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</si>
  <si>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</si>
  <si>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</si>
  <si>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</si>
  <si>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</si>
  <si>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</si>
  <si>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</si>
  <si>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</si>
  <si>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</si>
  <si>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</si>
  <si>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</si>
  <si>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</si>
  <si>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</si>
  <si>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</si>
  <si>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</si>
  <si>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</si>
  <si>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</si>
  <si>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</si>
  <si>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</si>
  <si>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</si>
  <si>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</si>
  <si>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</si>
  <si>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</si>
  <si>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</si>
  <si>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</si>
  <si>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</si>
  <si>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</si>
  <si>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</si>
  <si>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</si>
  <si>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</si>
  <si>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</si>
  <si>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</si>
  <si>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</si>
  <si>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</si>
  <si>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</si>
  <si>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</si>
  <si>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</si>
  <si>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</si>
  <si>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</si>
  <si>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</si>
  <si>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</si>
  <si>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</si>
  <si>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</si>
  <si>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</si>
  <si>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</si>
  <si>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</si>
  <si>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</si>
  <si>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</si>
  <si>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</si>
  <si>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</si>
  <si>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</si>
  <si>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</si>
  <si>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</si>
  <si>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</si>
  <si>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</si>
  <si>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</si>
  <si>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</si>
  <si>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</si>
  <si>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</si>
  <si>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</si>
  <si>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</si>
  <si>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</si>
  <si>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</si>
  <si>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</si>
  <si>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</si>
  <si>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</si>
  <si>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</si>
  <si>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</si>
  <si>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</si>
  <si>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</si>
  <si>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</si>
  <si>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</si>
  <si>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</si>
  <si>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</si>
  <si>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</si>
  <si>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</si>
  <si>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</si>
  <si>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</si>
  <si>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</si>
  <si>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</si>
  <si>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</si>
  <si>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</si>
  <si>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</si>
  <si>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</si>
  <si>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</si>
  <si>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</si>
  <si>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</si>
  <si>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</si>
  <si>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</si>
  <si>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</si>
  <si>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</si>
  <si>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</si>
  <si>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</si>
  <si>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</si>
  <si>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</si>
  <si>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</si>
  <si>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</si>
  <si>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</si>
  <si>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</si>
  <si>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</si>
  <si>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</si>
  <si>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</si>
  <si>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</si>
  <si>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</si>
  <si>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</si>
  <si>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</si>
  <si>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</si>
  <si>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</si>
  <si>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</si>
  <si>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</si>
  <si>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</si>
  <si>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</si>
  <si>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</si>
  <si>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</si>
  <si>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</si>
  <si>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</si>
  <si>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</si>
  <si>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</si>
  <si>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</si>
  <si>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</si>
  <si>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</si>
  <si>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</si>
  <si>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</si>
  <si>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</si>
  <si>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</si>
  <si>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</si>
  <si>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</si>
  <si>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</si>
  <si>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</si>
  <si>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</si>
  <si>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</si>
  <si>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</si>
  <si>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</si>
  <si>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</si>
  <si>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</si>
  <si>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</si>
  <si>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</si>
  <si>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</si>
  <si>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</si>
  <si>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</si>
  <si>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</si>
  <si>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</si>
  <si>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</si>
  <si>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</si>
  <si>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</si>
  <si>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</si>
  <si>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</si>
  <si>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</si>
  <si>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</si>
  <si>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</si>
  <si>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</si>
  <si>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</si>
  <si>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</si>
  <si>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</si>
  <si>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</si>
  <si>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</si>
  <si>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</si>
  <si>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</si>
  <si>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</si>
  <si>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</si>
  <si>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</si>
  <si>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</si>
  <si>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</si>
  <si>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</si>
  <si>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</si>
  <si>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</si>
  <si>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</si>
  <si>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</si>
  <si>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</si>
  <si>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</si>
  <si>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</si>
  <si>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</si>
  <si>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</si>
  <si>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</si>
  <si>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</si>
  <si>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</si>
  <si>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</si>
  <si>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</si>
  <si>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</si>
  <si>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</si>
  <si>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</si>
  <si>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</si>
  <si>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</si>
  <si>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</si>
  <si>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</si>
  <si>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</si>
  <si>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</si>
  <si>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</si>
  <si>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</si>
  <si>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</si>
  <si>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</si>
  <si>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</si>
  <si>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</si>
  <si>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</si>
  <si>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</si>
  <si>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</si>
  <si>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</si>
  <si>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</si>
  <si>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</si>
  <si>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</si>
  <si>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</si>
  <si>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</si>
  <si>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</si>
  <si>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</si>
  <si>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</si>
  <si>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</si>
  <si>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</si>
  <si>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</si>
  <si>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</si>
  <si>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</si>
  <si>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</si>
  <si>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</si>
  <si>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</si>
  <si>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</si>
  <si>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</si>
  <si>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</si>
  <si>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</si>
  <si>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</si>
  <si>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</si>
  <si>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</si>
  <si>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</si>
  <si>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</si>
  <si>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</si>
  <si>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</si>
  <si>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</si>
  <si>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</si>
  <si>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</si>
  <si>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</si>
  <si>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</si>
  <si>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</si>
  <si>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</si>
  <si>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</si>
  <si>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</si>
  <si>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</si>
  <si>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</si>
  <si>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</si>
  <si>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</si>
  <si>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</si>
  <si>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</si>
  <si>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</si>
  <si>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</si>
  <si>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</si>
  <si>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</si>
  <si>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</si>
  <si>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</si>
  <si>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</si>
  <si>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</si>
  <si>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</si>
  <si>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</si>
  <si>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</si>
  <si>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</si>
  <si>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</si>
  <si>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</si>
  <si>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</si>
  <si>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</si>
  <si>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</si>
  <si>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</si>
  <si>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</si>
  <si>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</si>
  <si>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</si>
  <si>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</si>
  <si>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</si>
  <si>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</si>
  <si>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</si>
  <si>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</si>
  <si>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</si>
  <si>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</si>
  <si>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</si>
  <si>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</si>
  <si>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</si>
  <si>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</si>
  <si>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</si>
  <si>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</si>
  <si>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</si>
  <si>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</si>
  <si>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</si>
  <si>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</si>
  <si>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</si>
  <si>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</si>
  <si>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</si>
  <si>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</si>
  <si>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</si>
  <si>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</si>
  <si>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</si>
  <si>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</si>
  <si>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</si>
  <si>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</si>
  <si>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</si>
  <si>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</si>
  <si>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</si>
  <si>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</si>
  <si>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</si>
  <si>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</si>
  <si>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</si>
  <si>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</si>
  <si>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</si>
  <si>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</si>
  <si>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</si>
  <si>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</si>
  <si>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</si>
  <si>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</si>
  <si>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</si>
  <si>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</si>
  <si>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</si>
  <si>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</si>
  <si>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</si>
  <si>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</si>
  <si>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</si>
  <si>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</si>
  <si>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</si>
  <si>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</si>
  <si>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</si>
  <si>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</si>
  <si>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</si>
  <si>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</si>
  <si>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</si>
  <si>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</si>
  <si>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</si>
  <si>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</si>
  <si>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</si>
  <si>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</si>
  <si>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</si>
  <si>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</si>
  <si>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</si>
  <si>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</si>
  <si>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</si>
  <si>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</si>
  <si>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</si>
  <si>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</si>
  <si>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</si>
  <si>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</si>
  <si>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</si>
  <si>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</si>
  <si>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</si>
  <si>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</si>
  <si>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</si>
  <si>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</si>
  <si>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</si>
  <si>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</si>
  <si>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</si>
  <si>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</si>
  <si>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</si>
  <si>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</si>
  <si>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</si>
  <si>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</si>
  <si>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</si>
  <si>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</si>
  <si>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</si>
  <si>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</si>
  <si>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</si>
  <si>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</si>
  <si>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</si>
  <si>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</si>
  <si>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</si>
  <si>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</si>
  <si>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</si>
  <si>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</si>
  <si>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</si>
  <si>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</si>
  <si>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</si>
  <si>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</si>
  <si>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</si>
  <si>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</si>
  <si>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</si>
  <si>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</si>
  <si>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</si>
  <si>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</si>
  <si>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</si>
  <si>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</si>
  <si>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</si>
  <si>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</si>
  <si>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</si>
  <si>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</si>
  <si>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</si>
  <si>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</si>
  <si>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</si>
  <si>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</si>
  <si>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</si>
  <si>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</si>
  <si>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</si>
  <si>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</si>
  <si>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</si>
  <si>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</si>
  <si>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</si>
  <si>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</si>
  <si>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</si>
  <si>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</si>
  <si>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</si>
  <si>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</si>
  <si>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</si>
  <si>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</si>
  <si>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</si>
  <si>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</si>
  <si>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</si>
  <si>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</si>
  <si>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</si>
  <si>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</si>
  <si>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</si>
  <si>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</si>
  <si>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</si>
  <si>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</si>
  <si>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</si>
  <si>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</si>
  <si>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</si>
  <si>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</si>
  <si>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</si>
  <si>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</si>
  <si>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</si>
  <si>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</si>
  <si>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</si>
  <si>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</si>
  <si>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</si>
  <si>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</si>
  <si>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</si>
  <si>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</si>
  <si>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</si>
  <si>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</si>
  <si>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</si>
  <si>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</si>
  <si>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</si>
  <si>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</si>
  <si>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</si>
  <si>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</si>
  <si>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</si>
  <si>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</si>
  <si>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</si>
  <si>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</si>
  <si>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</si>
  <si>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</si>
  <si>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</si>
  <si>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</si>
  <si>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</si>
  <si>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</si>
  <si>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</si>
  <si>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</si>
  <si>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</si>
  <si>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</si>
  <si>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</si>
  <si>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</si>
  <si>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</si>
  <si>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</si>
  <si>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</si>
  <si>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</si>
  <si>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</si>
  <si>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</si>
  <si>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</si>
  <si>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</si>
  <si>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</si>
  <si>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</si>
  <si>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</si>
  <si>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</si>
  <si>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</si>
  <si>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</si>
  <si>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</si>
  <si>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</si>
  <si>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</si>
  <si>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</si>
  <si>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</si>
  <si>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</si>
  <si>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</si>
  <si>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</si>
  <si>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</si>
  <si>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</si>
  <si>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</si>
  <si>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</si>
  <si>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</si>
  <si>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</si>
  <si>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</si>
  <si>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</si>
  <si>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</si>
  <si>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</si>
  <si>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</si>
  <si>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</si>
  <si>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</si>
  <si>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</si>
  <si>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</si>
  <si>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</si>
  <si>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</si>
  <si>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</si>
  <si>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</si>
  <si>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</si>
  <si>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</si>
  <si>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</si>
  <si>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</si>
  <si>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</si>
  <si>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</si>
  <si>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</si>
  <si>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</si>
  <si>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</si>
  <si>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</si>
  <si>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</si>
  <si>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</si>
  <si>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</si>
  <si>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</si>
  <si>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</si>
  <si>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</si>
  <si>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</si>
  <si>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</si>
  <si>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</si>
  <si>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</si>
  <si>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</si>
  <si>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</si>
  <si>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</si>
  <si>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</si>
  <si>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</si>
  <si>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</si>
  <si>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</si>
  <si>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</si>
  <si>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</si>
  <si>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</si>
  <si>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</si>
  <si>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</si>
  <si>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</si>
  <si>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</si>
  <si>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</si>
  <si>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</si>
  <si>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</si>
  <si>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</si>
  <si>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</si>
  <si>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</si>
  <si>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</si>
  <si>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</si>
  <si>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</si>
  <si>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</si>
  <si>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</si>
  <si>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</si>
  <si>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</si>
  <si>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</si>
  <si>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</si>
  <si>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</si>
  <si>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</si>
  <si>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</si>
  <si>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</si>
  <si>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</si>
  <si>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</si>
  <si>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</si>
  <si>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</si>
  <si>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</si>
  <si>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</si>
  <si>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</si>
  <si>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</si>
  <si>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</si>
  <si>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</si>
  <si>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</si>
  <si>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</si>
  <si>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</si>
  <si>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</si>
  <si>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</si>
  <si>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</si>
  <si>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</si>
  <si>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</si>
  <si>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</si>
  <si>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</si>
  <si>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</si>
  <si>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</si>
  <si>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</si>
  <si>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</si>
  <si>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</si>
  <si>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</si>
  <si>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</si>
  <si>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</si>
  <si>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</si>
  <si>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</si>
  <si>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</si>
  <si>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</si>
  <si>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</si>
  <si>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</si>
  <si>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</si>
  <si>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</si>
  <si>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</si>
  <si>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</si>
  <si>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</si>
  <si>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</si>
  <si>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</si>
  <si>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</si>
  <si>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</si>
  <si>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</si>
  <si>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</si>
  <si>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</si>
  <si>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</si>
  <si>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</si>
  <si>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</si>
  <si>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</si>
  <si>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</si>
  <si>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</si>
  <si>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</si>
  <si>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</si>
  <si>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</si>
  <si>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</si>
  <si>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</si>
  <si>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</si>
  <si>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</si>
  <si>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</si>
  <si>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</si>
  <si>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</si>
  <si>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</si>
  <si>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</si>
  <si>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</si>
  <si>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</si>
  <si>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</si>
  <si>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</si>
  <si>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</si>
  <si>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</si>
  <si>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</si>
  <si>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</si>
  <si>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</si>
  <si>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</si>
  <si>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</si>
  <si>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</si>
  <si>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</si>
  <si>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</si>
  <si>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</si>
  <si>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</si>
  <si>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</si>
  <si>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</si>
  <si>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</si>
  <si>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</si>
  <si>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</si>
  <si>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</si>
  <si>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</si>
  <si>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</si>
  <si>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</si>
  <si>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</si>
  <si>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</si>
  <si>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</si>
  <si>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</si>
  <si>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</si>
  <si>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</si>
  <si>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</si>
  <si>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</si>
  <si>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</si>
  <si>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</si>
  <si>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</si>
  <si>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</si>
  <si>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</si>
  <si>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</si>
  <si>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</si>
  <si>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</si>
  <si>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</si>
  <si>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</si>
  <si>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</si>
  <si>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</si>
  <si>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</si>
  <si>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</si>
  <si>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</si>
  <si>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</si>
  <si>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</si>
  <si>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</si>
  <si>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</si>
  <si>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</si>
  <si>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</si>
  <si>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</si>
  <si>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</si>
  <si>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</si>
  <si>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</si>
  <si>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</si>
  <si>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</si>
  <si>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</si>
  <si>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</si>
  <si>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</si>
  <si>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</si>
  <si>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</si>
  <si>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</si>
  <si>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</si>
  <si>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</si>
  <si>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</si>
  <si>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</si>
  <si>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</si>
  <si>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</si>
  <si>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</si>
  <si>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</si>
  <si>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</si>
  <si>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</si>
  <si>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</si>
  <si>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</si>
  <si>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</si>
  <si>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</si>
  <si>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</si>
  <si>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</si>
  <si>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</si>
  <si>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</si>
  <si>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</si>
  <si>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</si>
  <si>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</si>
  <si>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</si>
  <si>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</si>
  <si>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</si>
  <si>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</si>
  <si>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</si>
  <si>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</si>
  <si>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</si>
  <si>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</si>
  <si>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</si>
  <si>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</si>
  <si>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</si>
  <si>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</si>
  <si>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</si>
  <si>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</si>
  <si>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</si>
  <si>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</si>
  <si>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</si>
  <si>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</si>
  <si>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</si>
  <si>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</si>
  <si>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</si>
  <si>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</si>
  <si>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</si>
  <si>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</si>
  <si>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</si>
  <si>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</si>
  <si>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</si>
  <si>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</si>
  <si>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</si>
  <si>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</si>
  <si>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</si>
  <si>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</si>
  <si>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</si>
  <si>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</si>
  <si>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</si>
  <si>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</si>
  <si>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</si>
  <si>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</si>
  <si>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</si>
  <si>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</si>
  <si>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</si>
  <si>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</si>
  <si>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</si>
  <si>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</si>
  <si>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</si>
  <si>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</si>
  <si>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</si>
  <si>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</si>
  <si>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</si>
  <si>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</si>
  <si>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</si>
  <si>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</si>
  <si>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</si>
  <si>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</si>
  <si>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</si>
  <si>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</si>
  <si>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</si>
  <si>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</si>
  <si>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</si>
  <si>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</si>
  <si>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</si>
  <si>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</si>
  <si>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</si>
  <si>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</si>
  <si>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</si>
  <si>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</si>
  <si>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</si>
  <si>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</si>
  <si>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</si>
  <si>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</si>
  <si>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</si>
  <si>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</si>
  <si>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</si>
  <si>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</si>
  <si>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</si>
  <si>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</si>
  <si>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</si>
  <si>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</si>
  <si>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</si>
  <si>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</si>
  <si>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</si>
  <si>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</si>
  <si>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</si>
  <si>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</si>
  <si>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</si>
  <si>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</si>
  <si>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</si>
  <si>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</si>
  <si>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</si>
  <si>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</si>
  <si>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</si>
  <si>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</si>
  <si>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</si>
  <si>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</si>
  <si>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</si>
  <si>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</si>
  <si>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</si>
  <si>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</si>
  <si>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</si>
  <si>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</si>
  <si>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</si>
  <si>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</si>
  <si>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</si>
  <si>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</si>
  <si>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</si>
  <si>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</si>
  <si>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</si>
  <si>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</si>
  <si>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</si>
  <si>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</si>
  <si>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</si>
  <si>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</si>
  <si>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</si>
  <si>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</si>
  <si>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</si>
  <si>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</si>
  <si>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</si>
  <si>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</si>
  <si>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</si>
  <si>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</si>
  <si>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</si>
  <si>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</si>
  <si>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</si>
  <si>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</si>
  <si>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</si>
  <si>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</si>
  <si>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</si>
  <si>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</si>
  <si>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</si>
  <si>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</si>
  <si>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</si>
  <si>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</si>
  <si>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</si>
  <si>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</si>
  <si>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</si>
  <si>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</si>
  <si>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</si>
  <si>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</si>
  <si>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</si>
  <si>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</si>
  <si>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</si>
  <si>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</si>
  <si>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</si>
  <si>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</si>
  <si>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</si>
  <si>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</si>
  <si>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</si>
  <si>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</si>
  <si>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</si>
  <si>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</si>
  <si>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</si>
  <si>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</si>
  <si>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</si>
  <si>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</si>
  <si>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</si>
  <si>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</si>
  <si>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</si>
  <si>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</si>
  <si>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</si>
  <si>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</si>
  <si>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</si>
  <si>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</si>
  <si>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</si>
  <si>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</si>
  <si>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</si>
  <si>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</si>
  <si>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</si>
  <si>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</si>
  <si>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</si>
  <si>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</si>
  <si>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</si>
  <si>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</si>
  <si>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</si>
  <si>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</si>
  <si>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</si>
  <si>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</si>
  <si>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</si>
  <si>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</si>
  <si>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</si>
  <si>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</si>
  <si>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</si>
  <si>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</si>
  <si>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</si>
  <si>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</si>
  <si>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</si>
  <si>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</si>
  <si>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</si>
  <si>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</si>
  <si>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</si>
  <si>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</si>
  <si>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</si>
  <si>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</si>
  <si>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</si>
  <si>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</si>
  <si>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</si>
  <si>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</si>
  <si>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</si>
  <si>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</si>
  <si>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</si>
  <si>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</si>
  <si>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</si>
  <si>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</si>
  <si>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</si>
  <si>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</si>
  <si>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</si>
  <si>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</si>
  <si>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</si>
  <si>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</si>
  <si>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</si>
  <si>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</si>
  <si>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</si>
  <si>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</si>
  <si>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</si>
  <si>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</si>
  <si>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</si>
  <si>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</si>
  <si>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</si>
  <si>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</si>
  <si>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</si>
  <si>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</si>
  <si>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</si>
  <si>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</si>
  <si>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</si>
  <si>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</si>
  <si>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</si>
  <si>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</si>
  <si>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</si>
  <si>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</si>
  <si>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</si>
  <si>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</si>
  <si>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</si>
  <si>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</si>
  <si>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</si>
  <si>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</si>
  <si>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</si>
  <si>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</si>
  <si>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</si>
  <si>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</si>
  <si>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</si>
  <si>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</si>
  <si>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</si>
  <si>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</si>
  <si>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</si>
  <si>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</si>
  <si>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</si>
  <si>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</si>
  <si>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</si>
  <si>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</si>
  <si>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</si>
  <si>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</si>
  <si>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</si>
  <si>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</si>
  <si>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</si>
  <si>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</si>
  <si>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</si>
  <si>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</si>
  <si>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</si>
  <si>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</si>
  <si>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</si>
  <si>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</si>
  <si>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</si>
  <si>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</si>
  <si>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</si>
  <si>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</si>
  <si>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</si>
  <si>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</si>
  <si>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</si>
  <si>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</si>
  <si>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</si>
  <si>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</si>
  <si>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</si>
  <si>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</si>
  <si>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</si>
  <si>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</si>
  <si>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</si>
  <si>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</si>
  <si>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</si>
  <si>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</si>
  <si>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</si>
  <si>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</si>
  <si>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</si>
  <si>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</si>
  <si>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</si>
  <si>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</si>
  <si>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</si>
  <si>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</si>
  <si>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</si>
  <si>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</si>
  <si>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</si>
  <si>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</si>
  <si>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</si>
  <si>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</si>
  <si>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</si>
  <si>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</si>
  <si>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</si>
  <si>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</si>
  <si>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</si>
  <si>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</si>
  <si>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</si>
  <si>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</si>
  <si>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</si>
  <si>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</si>
  <si>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</si>
  <si>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</si>
  <si>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</si>
  <si>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</si>
  <si>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</si>
  <si>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</si>
  <si>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</si>
  <si>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</si>
  <si>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</si>
  <si>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</si>
  <si>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</si>
  <si>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</si>
  <si>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</si>
  <si>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</si>
  <si>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</si>
  <si>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</si>
  <si>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</si>
  <si>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</si>
  <si>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</si>
  <si>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</si>
  <si>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</si>
  <si>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</si>
  <si>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</si>
  <si>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</si>
  <si>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</si>
  <si>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</si>
  <si>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</si>
  <si>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</si>
  <si>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</si>
  <si>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</si>
  <si>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</si>
  <si>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</si>
  <si>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</si>
  <si>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</si>
  <si>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</si>
  <si>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</si>
  <si>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</si>
  <si>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</si>
  <si>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</si>
  <si>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</si>
  <si>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</si>
  <si>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</si>
  <si>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</si>
  <si>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</si>
  <si>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</si>
  <si>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</si>
  <si>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</si>
  <si>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</si>
  <si>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</si>
  <si>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</si>
  <si>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</si>
  <si>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</si>
  <si>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</si>
  <si>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</si>
  <si>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</si>
  <si>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</si>
  <si>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</si>
  <si>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</si>
  <si>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</si>
  <si>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</si>
  <si>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</si>
  <si>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</si>
  <si>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</si>
  <si>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</si>
  <si>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</si>
  <si>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</si>
  <si>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</si>
  <si>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</si>
  <si>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</si>
  <si>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</si>
  <si>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</si>
  <si>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</si>
  <si>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</si>
  <si>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</si>
  <si>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</si>
  <si>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</si>
  <si>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</si>
  <si>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</si>
  <si>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</si>
  <si>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</si>
  <si>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</si>
  <si>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</si>
  <si>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</si>
  <si>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</si>
  <si>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</si>
  <si>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</si>
  <si>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</si>
  <si>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</si>
  <si>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</si>
  <si>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</si>
  <si>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</si>
  <si>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</si>
  <si>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</si>
  <si>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</si>
  <si>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</si>
  <si>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</si>
  <si>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</si>
  <si>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</si>
  <si>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</si>
  <si>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</si>
  <si>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</si>
  <si>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</si>
  <si>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</si>
  <si>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</si>
  <si>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</si>
  <si>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</si>
  <si>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</si>
  <si>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</si>
  <si>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</si>
  <si>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</si>
  <si>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</si>
  <si>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</si>
  <si>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</si>
  <si>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</si>
  <si>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</si>
  <si>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</si>
  <si>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</si>
  <si>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</si>
  <si>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</si>
  <si>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</si>
  <si>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</si>
  <si>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</si>
  <si>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</si>
  <si>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</si>
  <si>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</si>
  <si>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</si>
  <si>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</si>
  <si>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</si>
  <si>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</si>
  <si>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</si>
  <si>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</si>
  <si>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</si>
  <si>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</si>
  <si>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</si>
  <si>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</si>
  <si>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</si>
  <si>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</si>
  <si>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</si>
  <si>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</si>
  <si>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</si>
  <si>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</si>
  <si>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</si>
  <si>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</si>
  <si>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</si>
  <si>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</si>
  <si>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</si>
  <si>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</si>
  <si>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</si>
  <si>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</si>
  <si>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</si>
  <si>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</si>
  <si>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</si>
  <si>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</si>
  <si>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</si>
  <si>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</si>
  <si>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</si>
  <si>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</si>
  <si>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</si>
  <si>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</si>
  <si>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</si>
  <si>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</si>
  <si>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</si>
  <si>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</si>
  <si>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</si>
  <si>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</si>
  <si>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</si>
  <si>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</si>
  <si>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</si>
  <si>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</si>
  <si>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</si>
  <si>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</si>
  <si>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</si>
  <si>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</si>
  <si>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</si>
  <si>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</si>
  <si>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</si>
  <si>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</si>
  <si>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</si>
  <si>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</si>
  <si>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</si>
  <si>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</si>
  <si>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</si>
  <si>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</si>
  <si>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</si>
  <si>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</si>
  <si>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</si>
  <si>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</si>
  <si>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</si>
  <si>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</si>
  <si>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</si>
  <si>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</si>
  <si>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</si>
  <si>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</si>
  <si>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</si>
  <si>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</si>
  <si>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</si>
  <si>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</si>
  <si>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</si>
  <si>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</si>
  <si>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</si>
  <si>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</si>
  <si>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</si>
  <si>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</si>
  <si>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</si>
  <si>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</si>
  <si>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</si>
  <si>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</si>
  <si>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</si>
  <si>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</si>
  <si>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</si>
  <si>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</si>
  <si>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</si>
  <si>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</si>
  <si>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</si>
  <si>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</si>
  <si>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</si>
  <si>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</si>
  <si>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</si>
  <si>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</si>
  <si>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</si>
  <si>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</si>
  <si>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</si>
  <si>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</si>
  <si>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</si>
  <si>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</si>
  <si>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</si>
  <si>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</si>
  <si>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</si>
  <si>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</si>
  <si>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</si>
  <si>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</si>
  <si>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</si>
  <si>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</si>
  <si>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</si>
  <si>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</si>
  <si>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</si>
  <si>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</si>
  <si>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</si>
  <si>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</si>
  <si>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</si>
  <si>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</si>
  <si>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</si>
  <si>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</si>
  <si>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</si>
  <si>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</si>
  <si>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</si>
  <si>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</si>
  <si>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</si>
  <si>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</si>
  <si>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</si>
  <si>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</si>
  <si>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</si>
  <si>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</si>
  <si>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</si>
  <si>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</si>
  <si>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</si>
  <si>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</si>
  <si>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</si>
  <si>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</si>
  <si>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</si>
  <si>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</si>
  <si>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</si>
  <si>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</si>
  <si>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</si>
  <si>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</si>
  <si>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</si>
  <si>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</si>
  <si>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</si>
  <si>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</si>
  <si>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</si>
  <si>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</si>
  <si>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</si>
  <si>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</si>
  <si>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</si>
  <si>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</si>
  <si>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</si>
  <si>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</si>
  <si>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</si>
  <si>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</si>
  <si>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</si>
  <si>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</si>
  <si>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</si>
  <si>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</si>
  <si>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</si>
  <si>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</si>
  <si>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</si>
  <si>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</si>
  <si>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</si>
  <si>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</si>
  <si>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</si>
  <si>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</si>
  <si>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</si>
  <si>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</si>
  <si>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</si>
  <si>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</si>
  <si>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</si>
  <si>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</si>
  <si>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</si>
  <si>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</si>
  <si>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</si>
  <si>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</si>
  <si>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</si>
  <si>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</si>
  <si>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</si>
  <si>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</si>
  <si>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</si>
  <si>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</si>
  <si>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</si>
  <si>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</si>
  <si>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</si>
  <si>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</si>
  <si>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</si>
  <si>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</si>
  <si>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</si>
  <si>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</si>
  <si>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</si>
  <si>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</si>
  <si>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</si>
  <si>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</si>
  <si>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</si>
  <si>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</si>
  <si>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</si>
  <si>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</si>
  <si>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</si>
  <si>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</si>
  <si>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</si>
  <si>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</si>
  <si>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</si>
  <si>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</si>
  <si>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</si>
  <si>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</si>
  <si>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</si>
  <si>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</si>
  <si>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</si>
  <si>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</si>
  <si>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</si>
  <si>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</si>
  <si>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</si>
  <si>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</si>
  <si>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</si>
  <si>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</si>
  <si>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</si>
  <si>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</si>
  <si>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</si>
  <si>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</si>
  <si>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</si>
  <si>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</si>
  <si>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</si>
  <si>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</si>
  <si>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</si>
  <si>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</si>
  <si>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</si>
  <si>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</si>
  <si>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</si>
  <si>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</si>
  <si>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</si>
  <si>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</si>
  <si>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</si>
  <si>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</si>
  <si>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</si>
  <si>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</si>
  <si>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</si>
  <si>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</si>
  <si>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</si>
  <si>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</si>
  <si>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</si>
  <si>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</si>
  <si>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</si>
  <si>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</si>
  <si>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</si>
  <si>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</si>
  <si>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</si>
  <si>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</si>
  <si>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</si>
  <si>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</si>
  <si>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</si>
  <si>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</si>
  <si>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</si>
  <si>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</si>
  <si>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</si>
  <si>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</si>
  <si>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</si>
  <si>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</si>
  <si>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</si>
  <si>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</si>
  <si>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</si>
  <si>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</si>
  <si>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</si>
  <si>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</si>
  <si>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</si>
  <si>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</si>
  <si>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</si>
  <si>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</si>
  <si>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</si>
  <si>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</si>
  <si>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</si>
  <si>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</si>
  <si>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</si>
  <si>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</si>
  <si>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</si>
  <si>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</si>
  <si>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</si>
  <si>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</si>
  <si>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</si>
  <si>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</si>
  <si>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</si>
  <si>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</si>
  <si>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</si>
  <si>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</si>
  <si>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</si>
  <si>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</si>
  <si>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</si>
  <si>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</si>
  <si>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</si>
  <si>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</si>
  <si>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</si>
  <si>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</si>
  <si>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</si>
  <si>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</si>
  <si>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</si>
  <si>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</si>
  <si>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</si>
  <si>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</si>
  <si>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</si>
  <si>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</si>
  <si>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</si>
  <si>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</si>
  <si>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</si>
  <si>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</si>
  <si>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</si>
  <si>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</si>
  <si>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</si>
  <si>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</si>
  <si>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</si>
  <si>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</si>
  <si>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</si>
  <si>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</si>
  <si>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</si>
  <si>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</si>
  <si>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</si>
  <si>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</si>
  <si>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</si>
  <si>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</si>
  <si>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</si>
  <si>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</si>
  <si>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</si>
  <si>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</si>
  <si>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</si>
  <si>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</si>
  <si>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</si>
  <si>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</si>
  <si>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</si>
  <si>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</si>
  <si>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</si>
  <si>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</si>
  <si>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</si>
  <si>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</si>
  <si>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</si>
  <si>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</si>
  <si>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</si>
  <si>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</si>
  <si>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</si>
  <si>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</si>
  <si>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</si>
  <si>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</si>
  <si>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</si>
  <si>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</si>
  <si>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</si>
  <si>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</si>
  <si>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</si>
  <si>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</si>
  <si>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</si>
  <si>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</si>
  <si>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</si>
  <si>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</si>
  <si>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</si>
  <si>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</si>
  <si>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</si>
  <si>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</si>
  <si>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</si>
  <si>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</si>
  <si>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</si>
  <si>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</si>
  <si>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</si>
  <si>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</si>
  <si>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</si>
  <si>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</si>
  <si>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</si>
  <si>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</si>
  <si>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</si>
  <si>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</si>
  <si>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</si>
  <si>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</si>
  <si>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</si>
  <si>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</si>
  <si>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</si>
  <si>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</si>
  <si>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</si>
  <si>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</si>
  <si>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</si>
  <si>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</si>
  <si>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</si>
  <si>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</si>
  <si>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</si>
  <si>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</si>
  <si>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</si>
  <si>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</si>
  <si>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</si>
  <si>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</si>
  <si>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</si>
  <si>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</si>
  <si>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</si>
  <si>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</si>
  <si>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</si>
  <si>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</si>
  <si>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</si>
  <si>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</si>
  <si>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</si>
  <si>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</si>
  <si>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</si>
  <si>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</si>
  <si>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</si>
  <si>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</si>
  <si>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</si>
  <si>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</si>
  <si>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</si>
  <si>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</si>
  <si>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</si>
  <si>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</si>
  <si>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</si>
  <si>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</si>
  <si>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</si>
  <si>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</si>
  <si>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</si>
  <si>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</si>
  <si>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</si>
  <si>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</si>
  <si>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</si>
  <si>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</si>
  <si>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</si>
  <si>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</si>
  <si>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</si>
  <si>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</si>
  <si>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</si>
  <si>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</si>
  <si>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</si>
  <si>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</si>
  <si>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</si>
  <si>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</si>
  <si>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</si>
  <si>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</si>
  <si>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</si>
  <si>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</si>
  <si>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</si>
  <si>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</si>
  <si>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</si>
  <si>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</si>
  <si>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</si>
  <si>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</si>
  <si>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</si>
  <si>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</si>
  <si>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</si>
  <si>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</si>
  <si>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</si>
  <si>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</si>
  <si>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</si>
  <si>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</si>
  <si>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</si>
  <si>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</si>
  <si>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</si>
  <si>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</si>
  <si>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</si>
  <si>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</si>
  <si>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</si>
  <si>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</si>
  <si>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</si>
  <si>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</si>
  <si>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</si>
  <si>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</si>
  <si>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</si>
  <si>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</si>
  <si>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</si>
  <si>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</si>
  <si>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</si>
  <si>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</si>
  <si>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</si>
  <si>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</si>
  <si>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</si>
  <si>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</si>
  <si>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</si>
  <si>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</si>
  <si>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</si>
  <si>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</si>
  <si>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</si>
  <si>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</si>
  <si>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</si>
  <si>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</si>
  <si>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</si>
  <si>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</si>
  <si>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</si>
  <si>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</si>
  <si>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</si>
  <si>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</si>
  <si>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</si>
  <si>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</si>
  <si>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</si>
  <si>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</si>
  <si>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</si>
  <si>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</si>
  <si>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</si>
  <si>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</si>
  <si>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</si>
  <si>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</si>
  <si>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</si>
  <si>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</si>
  <si>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</si>
  <si>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</si>
  <si>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</si>
  <si>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</si>
  <si>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</si>
  <si>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</si>
  <si>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</si>
  <si>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</si>
  <si>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</si>
  <si>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</si>
  <si>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</si>
  <si>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</si>
  <si>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</si>
  <si>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</si>
  <si>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</si>
  <si>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</si>
  <si>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</si>
  <si>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</si>
  <si>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</si>
  <si>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</si>
  <si>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</si>
  <si>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</si>
  <si>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</si>
  <si>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</si>
  <si>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</si>
  <si>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</si>
  <si>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</si>
  <si>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</si>
  <si>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</si>
  <si>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</si>
  <si>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</si>
  <si>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</si>
  <si>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</si>
  <si>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</si>
  <si>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</si>
  <si>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</si>
  <si>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</si>
  <si>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</si>
  <si>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</si>
  <si>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</si>
  <si>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</si>
  <si>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</si>
  <si>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</si>
  <si>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</si>
  <si>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</si>
  <si>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</si>
  <si>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</si>
  <si>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</si>
  <si>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</si>
  <si>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</si>
  <si>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</si>
  <si>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</si>
  <si>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</si>
  <si>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</si>
  <si>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</si>
  <si>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</si>
  <si>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</si>
  <si>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</si>
  <si>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</si>
  <si>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</si>
  <si>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</si>
  <si>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</si>
  <si>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</si>
  <si>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</si>
  <si>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</si>
  <si>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</si>
  <si>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</si>
  <si>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</si>
  <si>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</si>
  <si>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</si>
  <si>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</si>
  <si>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</si>
  <si>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</si>
  <si>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</si>
  <si>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</si>
  <si>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</si>
  <si>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</si>
  <si>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</si>
  <si>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</si>
  <si>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</si>
  <si>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</si>
  <si>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</si>
  <si>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</si>
  <si>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</si>
  <si>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</si>
  <si>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</si>
  <si>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</si>
  <si>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</si>
  <si>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</si>
  <si>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</si>
  <si>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</si>
  <si>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</si>
  <si>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</si>
  <si>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</si>
  <si>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</si>
  <si>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</si>
  <si>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</si>
  <si>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</si>
  <si>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</si>
  <si>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</si>
  <si>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</si>
  <si>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</si>
  <si>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</si>
  <si>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</si>
  <si>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</si>
  <si>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</si>
  <si>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</si>
  <si>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</si>
  <si>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</si>
  <si>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</si>
  <si>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</si>
  <si>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</si>
  <si>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</si>
  <si>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</si>
  <si>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</si>
  <si>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</si>
  <si>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</si>
  <si>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</si>
  <si>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</si>
  <si>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</si>
  <si>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</si>
  <si>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</si>
  <si>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</si>
  <si>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</si>
  <si>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</si>
  <si>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</si>
  <si>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</si>
  <si>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</si>
  <si>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</si>
  <si>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</si>
  <si>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</si>
  <si>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</si>
  <si>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</si>
  <si>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</si>
  <si>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</si>
  <si>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</si>
  <si>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</si>
  <si>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</si>
  <si>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</si>
  <si>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</si>
  <si>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</si>
  <si>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</si>
  <si>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</si>
  <si>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</si>
  <si>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</si>
  <si>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</si>
  <si>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</si>
  <si>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</si>
  <si>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</si>
  <si>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</si>
  <si>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</si>
  <si>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</si>
  <si>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</si>
  <si>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</si>
  <si>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</si>
  <si>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</si>
  <si>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</si>
  <si>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</si>
  <si>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</si>
  <si>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</si>
  <si>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</si>
  <si>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</si>
  <si>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</si>
  <si>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</si>
  <si>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</si>
  <si>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</si>
  <si>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</si>
  <si>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</si>
  <si>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</si>
  <si>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</si>
  <si>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</si>
  <si>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</si>
  <si>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</si>
  <si>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</si>
  <si>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</si>
  <si>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</si>
  <si>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</si>
  <si>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</si>
  <si>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</si>
  <si>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</si>
  <si>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</si>
  <si>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</si>
  <si>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</si>
  <si>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</si>
  <si>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</si>
  <si>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</si>
  <si>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</si>
  <si>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</si>
  <si>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</si>
  <si>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</si>
  <si>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</si>
  <si>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</si>
  <si>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</si>
  <si>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</si>
  <si>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</si>
  <si>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</si>
  <si>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</si>
  <si>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</si>
  <si>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</si>
  <si>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</si>
  <si>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</si>
  <si>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</si>
  <si>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</si>
  <si>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</si>
  <si>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</si>
  <si>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</si>
  <si>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</si>
  <si>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</si>
  <si>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</si>
  <si>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</si>
  <si>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</si>
  <si>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</si>
  <si>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</si>
  <si>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</si>
  <si>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</si>
  <si>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</si>
  <si>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</si>
  <si>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</si>
  <si>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</si>
  <si>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</si>
  <si>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</si>
  <si>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</si>
  <si>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</si>
  <si>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</si>
  <si>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</si>
  <si>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</si>
  <si>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</si>
  <si>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</si>
  <si>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</si>
  <si>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</si>
  <si>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</si>
  <si>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</si>
  <si>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</si>
  <si>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</si>
  <si>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</si>
  <si>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</si>
  <si>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</si>
  <si>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</si>
  <si>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</si>
  <si>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</si>
  <si>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</si>
  <si>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</si>
  <si>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</si>
  <si>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</si>
  <si>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</si>
  <si>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</si>
  <si>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</si>
  <si>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</si>
  <si>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</si>
  <si>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</si>
  <si>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</si>
  <si>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</si>
  <si>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</si>
  <si>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</si>
  <si>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</si>
  <si>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</si>
  <si>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</si>
  <si>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</si>
  <si>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</si>
  <si>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</si>
  <si>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</si>
  <si>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</si>
  <si>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</si>
  <si>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</si>
  <si>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</si>
  <si>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</si>
  <si>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</si>
  <si>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</si>
  <si>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</si>
  <si>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</si>
  <si>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</si>
  <si>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</si>
  <si>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</si>
  <si>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</si>
  <si>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</si>
  <si>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</si>
  <si>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</si>
  <si>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</si>
  <si>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</si>
  <si>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</si>
  <si>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</si>
  <si>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</si>
  <si>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</si>
  <si>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</si>
  <si>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</si>
  <si>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</si>
  <si>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</si>
  <si>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</si>
  <si>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</si>
  <si>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</si>
  <si>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</si>
  <si>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</si>
  <si>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</si>
  <si>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</si>
  <si>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</si>
  <si>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</si>
  <si>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</si>
  <si>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</si>
  <si>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</si>
  <si>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</si>
  <si>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</si>
  <si>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</si>
  <si>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</si>
  <si>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</si>
  <si>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</si>
  <si>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</si>
  <si>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</si>
  <si>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</si>
  <si>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</si>
  <si>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</si>
  <si>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</si>
  <si>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</si>
  <si>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</si>
  <si>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</si>
  <si>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</si>
  <si>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</si>
  <si>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</si>
  <si>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</si>
  <si>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</si>
  <si>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</si>
  <si>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</si>
  <si>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</si>
  <si>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</si>
  <si>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</si>
  <si>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</si>
  <si>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</si>
  <si>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</si>
  <si>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</si>
  <si>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</si>
  <si>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</si>
  <si>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</si>
  <si>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</si>
  <si>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</si>
  <si>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</si>
  <si>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</si>
  <si>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</si>
  <si>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</si>
  <si>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</si>
  <si>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</si>
  <si>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</si>
  <si>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</si>
  <si>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</si>
  <si>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</si>
  <si>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</si>
  <si>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</si>
  <si>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</si>
  <si>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</si>
  <si>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</si>
  <si>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</si>
  <si>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</si>
  <si>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</si>
  <si>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</si>
  <si>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</si>
  <si>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</si>
  <si>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</si>
  <si>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</si>
  <si>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</si>
  <si>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</si>
  <si>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</si>
  <si>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</si>
  <si>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</si>
  <si>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</si>
  <si>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</si>
  <si>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</si>
  <si>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</si>
  <si>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</si>
  <si>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</si>
  <si>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</si>
  <si>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</si>
  <si>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</si>
  <si>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</si>
  <si>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</si>
  <si>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</si>
  <si>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</si>
  <si>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</si>
  <si>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</si>
  <si>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</si>
  <si>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</si>
  <si>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</si>
  <si>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</si>
  <si>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</si>
  <si>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</si>
  <si>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</si>
  <si>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</si>
  <si>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</si>
  <si>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</si>
  <si>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</si>
  <si>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</si>
  <si>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</si>
  <si>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</si>
  <si>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</si>
  <si>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</si>
  <si>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</si>
  <si>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</si>
  <si>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</si>
  <si>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</si>
  <si>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</si>
  <si>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</si>
  <si>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</si>
  <si>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</si>
  <si>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</si>
  <si>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</si>
  <si>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</si>
  <si>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</si>
  <si>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</si>
  <si>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</si>
  <si>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</si>
  <si>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</si>
  <si>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</si>
  <si>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</si>
  <si>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</si>
  <si>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</si>
  <si>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</si>
  <si>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</si>
  <si>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</si>
  <si>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</si>
  <si>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</si>
  <si>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</si>
  <si>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</si>
  <si>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</si>
  <si>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</si>
  <si>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</si>
  <si>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</si>
  <si>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</si>
  <si>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</si>
  <si>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</si>
  <si>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</si>
  <si>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</si>
  <si>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</si>
  <si>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</si>
  <si>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</si>
  <si>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</si>
  <si>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</si>
  <si>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</si>
  <si>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</si>
  <si>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</si>
  <si>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</si>
  <si>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</si>
  <si>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</si>
  <si>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</si>
  <si>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</si>
  <si>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</si>
  <si>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</si>
  <si>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</si>
  <si>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</si>
  <si>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</si>
  <si>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</si>
  <si>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</si>
  <si>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</si>
  <si>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</si>
  <si>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</si>
  <si>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</si>
  <si>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</si>
  <si>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</si>
  <si>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</si>
  <si>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</si>
  <si>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</si>
  <si>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</si>
  <si>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</si>
  <si>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</si>
  <si>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</si>
  <si>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</si>
  <si>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</si>
  <si>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</si>
  <si>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</si>
  <si>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</si>
  <si>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</si>
  <si>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</si>
  <si>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</si>
  <si>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</si>
  <si>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</si>
  <si>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</si>
  <si>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</si>
  <si>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</si>
  <si>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</si>
  <si>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</si>
  <si>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</si>
  <si>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</si>
  <si>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</si>
  <si>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</si>
  <si>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</si>
  <si>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</si>
  <si>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</si>
  <si>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</si>
  <si>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</si>
  <si>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</si>
  <si>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</si>
  <si>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</si>
  <si>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</si>
  <si>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</si>
  <si>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</si>
  <si>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</si>
  <si>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</si>
  <si>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</si>
  <si>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</si>
  <si>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</si>
  <si>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</si>
  <si>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</si>
  <si>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</si>
  <si>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</si>
  <si>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</si>
  <si>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</si>
  <si>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</si>
  <si>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</si>
  <si>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</si>
  <si>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</si>
  <si>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</si>
  <si>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</si>
  <si>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</si>
  <si>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</si>
  <si>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</si>
  <si>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</si>
  <si>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</si>
  <si>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</si>
  <si>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</si>
  <si>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</si>
  <si>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</si>
  <si>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</si>
  <si>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</si>
  <si>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</si>
  <si>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</si>
  <si>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</si>
  <si>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</si>
  <si>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</si>
  <si>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</si>
  <si>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</si>
  <si>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</si>
  <si>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</si>
  <si>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</si>
  <si>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</si>
  <si>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</si>
  <si>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</si>
  <si>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</si>
  <si>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</si>
  <si>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</si>
  <si>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</si>
  <si>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</si>
  <si>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</si>
  <si>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</si>
  <si>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</si>
  <si>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</si>
  <si>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</si>
  <si>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</si>
  <si>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</si>
  <si>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</si>
  <si>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</si>
  <si>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</si>
  <si>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</si>
  <si>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</si>
  <si>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</si>
  <si>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</si>
  <si>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</si>
  <si>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</si>
  <si>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</si>
  <si>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</si>
  <si>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</si>
  <si>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</si>
  <si>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</si>
  <si>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</si>
  <si>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</si>
  <si>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</si>
  <si>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</si>
  <si>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</si>
  <si>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</si>
  <si>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</si>
  <si>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</si>
  <si>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</si>
  <si>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</si>
  <si>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</si>
  <si>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</si>
  <si>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</si>
  <si>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</si>
  <si>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</si>
  <si>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</si>
  <si>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</si>
  <si>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</si>
  <si>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</si>
  <si>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</si>
  <si>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</si>
  <si>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</si>
  <si>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</si>
  <si>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</si>
  <si>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</si>
  <si>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</si>
  <si>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</si>
  <si>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</si>
  <si>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</si>
  <si>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</si>
  <si>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</si>
  <si>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</si>
  <si>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</si>
  <si>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</si>
  <si>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</si>
  <si>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</si>
  <si>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</si>
  <si>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</si>
  <si>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</si>
  <si>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</si>
  <si>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</si>
  <si>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</si>
  <si>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</si>
  <si>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</si>
  <si>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</si>
  <si>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</si>
  <si>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</si>
  <si>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</si>
  <si>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</si>
  <si>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</si>
  <si>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</si>
  <si>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</si>
  <si>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</si>
  <si>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</si>
  <si>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</si>
  <si>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</si>
  <si>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</si>
  <si>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</si>
  <si>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</si>
  <si>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</si>
  <si>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</si>
  <si>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</si>
  <si>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</si>
  <si>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</si>
  <si>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</si>
  <si>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</si>
  <si>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</si>
  <si>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</si>
  <si>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</si>
  <si>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</si>
  <si>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</si>
  <si>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</si>
  <si>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</si>
  <si>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</si>
  <si>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</si>
  <si>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</si>
  <si>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</si>
  <si>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</si>
  <si>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</si>
  <si>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</si>
  <si>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</si>
  <si>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</si>
  <si>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</si>
  <si>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</si>
  <si>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</si>
  <si>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</si>
  <si>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</si>
  <si>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</si>
  <si>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</si>
  <si>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</si>
  <si>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</si>
  <si>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</si>
  <si>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</si>
  <si>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</si>
  <si>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</si>
  <si>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</si>
  <si>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</si>
  <si>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</si>
  <si>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</si>
  <si>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</si>
  <si>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</si>
  <si>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</si>
  <si>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</si>
  <si>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</si>
  <si>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</si>
  <si>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</si>
  <si>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</si>
  <si>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</si>
  <si>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</si>
  <si>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</si>
  <si>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</si>
  <si>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</si>
  <si>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</si>
  <si>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</si>
  <si>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</si>
  <si>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</si>
  <si>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</si>
  <si>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</si>
  <si>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</si>
  <si>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</si>
  <si>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</si>
  <si>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</si>
  <si>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</si>
  <si>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</si>
  <si>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</si>
  <si>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</si>
  <si>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</si>
  <si>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</si>
  <si>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</si>
  <si>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</si>
  <si>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</si>
  <si>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</si>
  <si>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</si>
  <si>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</si>
  <si>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</si>
  <si>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</si>
  <si>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</si>
  <si>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</si>
  <si>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</si>
  <si>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</si>
  <si>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</si>
  <si>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</si>
  <si>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</si>
  <si>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</si>
  <si>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</si>
  <si>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</si>
  <si>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</si>
  <si>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</si>
  <si>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</si>
  <si>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</si>
  <si>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</si>
  <si>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</si>
  <si>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</si>
  <si>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</si>
  <si>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</si>
  <si>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</si>
  <si>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</si>
  <si>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</si>
  <si>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</si>
  <si>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</si>
  <si>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</si>
  <si>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</si>
  <si>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</si>
  <si>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</si>
  <si>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</si>
  <si>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</si>
  <si>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</si>
  <si>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</si>
  <si>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</si>
  <si>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</si>
  <si>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</si>
  <si>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</si>
  <si>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</si>
  <si>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</si>
  <si>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</si>
  <si>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</si>
  <si>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</si>
  <si>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</si>
  <si>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</si>
  <si>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</si>
  <si>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</si>
  <si>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</si>
  <si>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</si>
  <si>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</si>
  <si>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</si>
  <si>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</si>
  <si>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</si>
  <si>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</si>
  <si>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</si>
  <si>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</si>
  <si>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</si>
  <si>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</si>
  <si>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</si>
  <si>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</si>
  <si>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</si>
  <si>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</si>
  <si>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</si>
  <si>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</si>
  <si>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</si>
  <si>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</si>
  <si>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</si>
  <si>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</si>
  <si>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</si>
  <si>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</si>
  <si>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</si>
  <si>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</si>
  <si>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</si>
  <si>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</si>
  <si>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</si>
  <si>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</si>
  <si>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</si>
  <si>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</si>
  <si>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</si>
  <si>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</si>
  <si>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</si>
  <si>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</si>
  <si>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</si>
  <si>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</si>
  <si>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</si>
  <si>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</si>
  <si>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</si>
  <si>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</si>
  <si>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</si>
  <si>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</si>
  <si>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</si>
  <si>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</si>
  <si>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</si>
  <si>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</si>
  <si>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</si>
  <si>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</si>
  <si>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</si>
  <si>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</si>
  <si>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</si>
  <si>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</si>
  <si>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</si>
  <si>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</si>
  <si>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</si>
  <si>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</si>
  <si>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</si>
  <si>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</si>
  <si>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</si>
  <si>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</si>
  <si>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</si>
  <si>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</si>
  <si>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</si>
  <si>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</si>
  <si>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</si>
  <si>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</si>
  <si>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</si>
  <si>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</si>
  <si>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</si>
  <si>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</si>
  <si>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</si>
  <si>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</si>
  <si>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</si>
  <si>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</si>
  <si>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</si>
  <si>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</si>
  <si>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</si>
  <si>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</si>
  <si>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</si>
  <si>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</si>
  <si>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</si>
  <si>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</si>
  <si>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</si>
  <si>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</si>
  <si>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</si>
  <si>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</si>
  <si>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</si>
  <si>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</si>
  <si>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</si>
  <si>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</si>
  <si>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</si>
  <si>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</si>
  <si>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</si>
  <si>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</si>
  <si>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</si>
  <si>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</si>
  <si>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</si>
  <si>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</si>
  <si>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</si>
  <si>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</si>
  <si>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</si>
  <si>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</si>
  <si>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</si>
  <si>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</si>
  <si>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</si>
  <si>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</si>
  <si>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</si>
  <si>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</si>
  <si>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</si>
  <si>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</si>
  <si>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</si>
  <si>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</si>
  <si>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</si>
  <si>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</si>
  <si>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</si>
  <si>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</si>
  <si>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</si>
  <si>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</si>
  <si>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</si>
  <si>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</si>
  <si>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</si>
  <si>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</si>
  <si>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</si>
  <si>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</si>
  <si>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</si>
  <si>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</si>
  <si>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</si>
  <si>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</si>
  <si>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</si>
  <si>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</si>
  <si>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</si>
  <si>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</si>
  <si>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</si>
  <si>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</si>
  <si>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</si>
  <si>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</si>
  <si>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</si>
  <si>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</si>
  <si>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</si>
  <si>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</si>
  <si>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</si>
  <si>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</si>
  <si>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</si>
  <si>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</si>
  <si>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</si>
  <si>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</si>
  <si>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</si>
  <si>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</si>
  <si>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</si>
  <si>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</si>
  <si>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</si>
  <si>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</si>
  <si>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</si>
  <si>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</si>
  <si>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</si>
  <si>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</si>
  <si>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</si>
  <si>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</si>
  <si>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</si>
  <si>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</si>
  <si>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</si>
  <si>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</si>
  <si>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</si>
  <si>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</si>
  <si>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</si>
  <si>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</si>
  <si>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</si>
  <si>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</si>
  <si>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</si>
  <si>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</si>
  <si>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</si>
  <si>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</si>
  <si>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</si>
  <si>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</si>
  <si>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</si>
  <si>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</si>
  <si>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</si>
  <si>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</si>
  <si>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</si>
  <si>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</si>
  <si>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</si>
  <si>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</si>
  <si>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</si>
  <si>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</si>
  <si>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</si>
  <si>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</si>
  <si>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</si>
  <si>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</si>
  <si>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</si>
  <si>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</si>
  <si>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</si>
  <si>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</si>
  <si>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</si>
  <si>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</si>
  <si>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</si>
  <si>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</si>
  <si>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</si>
  <si>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</si>
  <si>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</si>
  <si>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</si>
  <si>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</si>
  <si>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</si>
  <si>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</si>
  <si>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</si>
  <si>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</si>
  <si>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</si>
  <si>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</si>
  <si>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</si>
  <si>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</si>
  <si>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</si>
  <si>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</si>
  <si>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</si>
  <si>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</si>
  <si>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</si>
  <si>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</si>
  <si>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</si>
  <si>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</si>
  <si>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</si>
  <si>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</si>
  <si>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</si>
  <si>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</si>
  <si>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</si>
  <si>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</si>
  <si>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</si>
  <si>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</si>
  <si>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</si>
  <si>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</si>
  <si>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</si>
  <si>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</si>
  <si>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</si>
  <si>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</si>
  <si>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</si>
  <si>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</si>
  <si>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</si>
  <si>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</si>
  <si>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</si>
  <si>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</si>
  <si>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</si>
  <si>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</si>
  <si>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</si>
  <si>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</si>
  <si>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</si>
  <si>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</si>
  <si>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</si>
  <si>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</si>
  <si>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</si>
  <si>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</si>
  <si>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</si>
  <si>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</si>
  <si>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</si>
  <si>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</si>
  <si>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</si>
  <si>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</si>
  <si>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</si>
  <si>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</si>
  <si>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</si>
  <si>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</si>
  <si>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</si>
  <si>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</si>
  <si>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</si>
  <si>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</si>
  <si>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</si>
  <si>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</si>
  <si>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</si>
  <si>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</si>
  <si>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</si>
  <si>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</si>
  <si>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</si>
  <si>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</si>
  <si>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</si>
  <si>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</si>
  <si>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</si>
  <si>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</si>
  <si>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</si>
  <si>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</si>
  <si>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</si>
  <si>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</si>
  <si>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</si>
  <si>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</si>
  <si>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</si>
  <si>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</si>
  <si>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</si>
  <si>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</si>
  <si>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</si>
  <si>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</si>
  <si>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</si>
  <si>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</si>
  <si>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</si>
  <si>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</si>
  <si>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</si>
  <si>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</si>
  <si>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</si>
  <si>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</si>
  <si>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</si>
  <si>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</si>
  <si>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</si>
  <si>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</si>
  <si>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</si>
  <si>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</si>
  <si>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</si>
  <si>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</si>
  <si>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</si>
  <si>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</si>
  <si>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</si>
  <si>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</si>
  <si>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</si>
  <si>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</si>
  <si>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</si>
  <si>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</si>
  <si>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</si>
  <si>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</si>
  <si>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</si>
  <si>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</si>
  <si>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</si>
  <si>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</si>
  <si>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</si>
  <si>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</si>
  <si>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</si>
  <si>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</si>
  <si>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</si>
  <si>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</si>
  <si>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</si>
  <si>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</si>
  <si>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</si>
  <si>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</si>
  <si>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</si>
  <si>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</si>
  <si>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</si>
  <si>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</si>
  <si>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</si>
  <si>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</si>
  <si>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</si>
  <si>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</si>
  <si>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</si>
  <si>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</si>
  <si>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</si>
  <si>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</si>
  <si>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</si>
  <si>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</si>
  <si>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</si>
  <si>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</si>
  <si>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</si>
  <si>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</si>
  <si>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</si>
  <si>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</si>
  <si>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</si>
  <si>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</si>
  <si>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</si>
  <si>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</si>
  <si>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</si>
  <si>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</si>
  <si>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</si>
  <si>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</si>
  <si>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</si>
  <si>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</si>
  <si>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</si>
  <si>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</si>
  <si>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</si>
  <si>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</si>
  <si>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</si>
  <si>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</si>
  <si>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</si>
  <si>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</si>
  <si>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</si>
  <si>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</si>
  <si>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</si>
  <si>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</si>
  <si>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</si>
  <si>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</si>
  <si>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</si>
  <si>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</si>
  <si>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</si>
  <si>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</si>
  <si>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</si>
  <si>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</si>
  <si>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</si>
  <si>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</si>
  <si>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</si>
  <si>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</si>
  <si>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</si>
  <si>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</si>
  <si>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</si>
  <si>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</si>
  <si>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</si>
  <si>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</si>
  <si>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</si>
  <si>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</si>
  <si>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</si>
  <si>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</si>
  <si>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</si>
  <si>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</si>
  <si>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</si>
  <si>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</si>
  <si>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</si>
  <si>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</si>
  <si>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</si>
  <si>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</si>
  <si>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</si>
  <si>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</si>
  <si>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</si>
  <si>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</si>
  <si>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</si>
  <si>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</si>
  <si>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</si>
  <si>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</si>
  <si>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</si>
  <si>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</si>
  <si>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</si>
  <si>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</si>
  <si>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</si>
  <si>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</si>
  <si>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</si>
  <si>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</si>
  <si>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</si>
  <si>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</si>
  <si>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</si>
  <si>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</si>
  <si>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</si>
  <si>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</si>
  <si>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</si>
  <si>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</si>
  <si>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</si>
  <si>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</si>
  <si>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</si>
  <si>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</si>
  <si>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</si>
  <si>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</si>
  <si>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</si>
  <si>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</si>
  <si>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</si>
  <si>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</si>
  <si>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</si>
  <si>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</si>
  <si>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</si>
  <si>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</si>
  <si>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</si>
  <si>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</si>
  <si>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</si>
  <si>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</si>
  <si>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</si>
  <si>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</si>
  <si>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</si>
  <si>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</si>
  <si>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</si>
  <si>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</si>
  <si>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</si>
  <si>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</si>
  <si>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</si>
  <si>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</si>
  <si>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</si>
  <si>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</si>
  <si>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</si>
  <si>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</si>
  <si>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</si>
  <si>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</si>
  <si>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</si>
  <si>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</si>
  <si>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</si>
  <si>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</si>
  <si>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</si>
  <si>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</si>
  <si>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</si>
  <si>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</si>
  <si>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</si>
  <si>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</si>
  <si>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</si>
  <si>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</si>
  <si>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</si>
  <si>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</si>
  <si>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</si>
  <si>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</si>
  <si>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</si>
  <si>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</si>
  <si>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</si>
  <si>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</si>
  <si>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</si>
  <si>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</si>
  <si>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</si>
  <si>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</si>
  <si>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</si>
  <si>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</si>
  <si>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</si>
  <si>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</si>
  <si>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</si>
  <si>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</si>
  <si>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</si>
  <si>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</si>
  <si>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</si>
  <si>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</si>
  <si>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</si>
  <si>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</si>
  <si>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</si>
  <si>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</si>
  <si>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</si>
  <si>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</si>
  <si>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</si>
  <si>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</si>
  <si>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</si>
  <si>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</si>
  <si>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</si>
  <si>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</si>
  <si>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</si>
  <si>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</si>
  <si>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</si>
  <si>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</si>
  <si>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</si>
  <si>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</si>
  <si>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</si>
  <si>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</si>
  <si>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</si>
  <si>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</si>
  <si>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</si>
  <si>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</si>
  <si>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</si>
  <si>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</si>
  <si>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</si>
  <si>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</si>
  <si>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</si>
  <si>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</si>
  <si>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</si>
  <si>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</si>
  <si>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</si>
  <si>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</si>
  <si>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</si>
  <si>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</si>
  <si>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</si>
  <si>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</si>
  <si>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</si>
  <si>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</si>
  <si>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</si>
  <si>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</si>
  <si>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</si>
  <si>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</si>
  <si>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</si>
  <si>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</si>
  <si>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</si>
  <si>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</si>
  <si>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</si>
  <si>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</si>
  <si>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</si>
  <si>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</si>
  <si>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</si>
  <si>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</si>
  <si>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</si>
  <si>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</si>
  <si>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</si>
  <si>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</si>
  <si>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</si>
  <si>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</si>
  <si>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</si>
  <si>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</si>
  <si>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</si>
  <si>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</si>
  <si>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</si>
  <si>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</si>
  <si>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</si>
  <si>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</si>
  <si>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</si>
  <si>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</si>
  <si>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</si>
  <si>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</si>
  <si>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</si>
  <si>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</si>
  <si>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</si>
  <si>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</si>
  <si>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</si>
  <si>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</si>
  <si>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</si>
  <si>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</si>
  <si>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</si>
  <si>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</si>
  <si>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</si>
  <si>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</si>
  <si>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</si>
  <si>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</si>
  <si>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</si>
  <si>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</si>
  <si>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</si>
  <si>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</si>
  <si>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</si>
  <si>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</si>
  <si>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</si>
  <si>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</si>
  <si>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</si>
  <si>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</si>
  <si>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</si>
  <si>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</si>
  <si>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</si>
  <si>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</si>
  <si>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</si>
  <si>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</si>
  <si>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</si>
  <si>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</si>
  <si>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</si>
  <si>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</si>
  <si>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</si>
  <si>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</si>
  <si>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</si>
  <si>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</si>
  <si>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</si>
  <si>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</si>
  <si>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</si>
  <si>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</si>
  <si>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</si>
  <si>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</si>
  <si>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</si>
  <si>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</si>
  <si>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</si>
  <si>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</si>
  <si>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</si>
  <si>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</si>
  <si>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</si>
  <si>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</si>
  <si>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</si>
  <si>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</si>
  <si>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</si>
  <si>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</si>
  <si>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</si>
  <si>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</si>
  <si>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</si>
  <si>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</si>
  <si>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</si>
  <si>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</si>
  <si>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</si>
  <si>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</si>
  <si>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</si>
  <si>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</si>
  <si>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</si>
  <si>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</si>
  <si>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</si>
  <si>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</si>
  <si>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</si>
  <si>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</si>
  <si>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</si>
  <si>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</si>
  <si>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</si>
  <si>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</si>
  <si>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</si>
  <si>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</si>
  <si>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</si>
  <si>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</si>
  <si>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</si>
  <si>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</si>
  <si>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</si>
  <si>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</si>
  <si>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</si>
  <si>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</si>
  <si>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</si>
  <si>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</si>
  <si>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</si>
  <si>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</si>
  <si>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</si>
  <si>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</si>
  <si>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</si>
  <si>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</si>
  <si>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</si>
  <si>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</si>
  <si>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</si>
  <si>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</si>
  <si>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</si>
  <si>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</si>
  <si>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</si>
  <si>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</si>
  <si>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</si>
  <si>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</si>
  <si>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</si>
  <si>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</si>
  <si>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</si>
  <si>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</si>
  <si>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</si>
  <si>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</si>
  <si>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</si>
  <si>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</si>
  <si>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</si>
  <si>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</si>
  <si>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</si>
  <si>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</si>
  <si>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</si>
  <si>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</si>
  <si>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</si>
  <si>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</si>
  <si>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</si>
  <si>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</si>
  <si>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</si>
  <si>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</si>
  <si>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</si>
  <si>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</si>
  <si>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</si>
  <si>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</si>
  <si>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</si>
  <si>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</si>
  <si>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</si>
  <si>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</si>
  <si>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</si>
  <si>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</si>
  <si>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</si>
  <si>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</si>
  <si>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</si>
  <si>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</si>
  <si>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</si>
  <si>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</si>
  <si>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</si>
  <si>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</si>
  <si>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</si>
  <si>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</si>
  <si>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</si>
  <si>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</si>
  <si>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</si>
  <si>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</si>
  <si>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</si>
  <si>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</si>
  <si>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</si>
  <si>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</si>
  <si>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</si>
  <si>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</si>
  <si>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</si>
  <si>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</si>
  <si>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</si>
  <si>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</si>
  <si>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</si>
  <si>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</si>
  <si>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</si>
  <si>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</si>
  <si>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</si>
  <si>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</si>
  <si>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</si>
  <si>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</si>
  <si>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</si>
  <si>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</si>
  <si>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</si>
  <si>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</si>
  <si>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</si>
  <si>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</si>
  <si>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</si>
  <si>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</si>
  <si>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</si>
  <si>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</si>
  <si>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</si>
  <si>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</si>
  <si>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</si>
  <si>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</si>
  <si>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</si>
  <si>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</si>
  <si>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</si>
  <si>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</si>
  <si>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</si>
  <si>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</si>
  <si>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</si>
  <si>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</si>
  <si>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</si>
  <si>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</si>
  <si>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</si>
  <si>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</si>
  <si>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</si>
  <si>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</si>
  <si>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</si>
  <si>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</si>
  <si>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</si>
  <si>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</si>
  <si>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</si>
  <si>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</si>
  <si>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</si>
  <si>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</si>
  <si>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</si>
  <si>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</si>
  <si>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</si>
  <si>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</si>
  <si>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</si>
  <si>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</si>
  <si>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</si>
  <si>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</si>
  <si>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</si>
  <si>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</si>
  <si>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</si>
  <si>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</si>
  <si>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</si>
  <si>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</si>
  <si>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</si>
  <si>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</si>
  <si>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</si>
  <si>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</si>
  <si>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</si>
  <si>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</si>
  <si>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</si>
  <si>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</si>
  <si>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</si>
  <si>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</si>
  <si>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</si>
  <si>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</si>
  <si>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</si>
  <si>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</si>
  <si>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</si>
  <si>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</si>
  <si>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</si>
  <si>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</si>
  <si>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</si>
  <si>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</si>
  <si>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</si>
  <si>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</si>
  <si>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</si>
  <si>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</si>
  <si>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</si>
  <si>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</si>
  <si>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</si>
  <si>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</si>
  <si>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</si>
  <si>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</si>
  <si>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</si>
  <si>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</si>
  <si>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</si>
  <si>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</si>
  <si>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</si>
  <si>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</si>
  <si>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</si>
  <si>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</si>
  <si>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</si>
  <si>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</si>
  <si>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</si>
  <si>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</si>
  <si>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</si>
  <si>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</si>
  <si>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</si>
  <si>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</si>
  <si>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</si>
  <si>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</si>
  <si>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</si>
  <si>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</si>
  <si>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</si>
  <si>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</si>
  <si>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</si>
  <si>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</si>
  <si>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</si>
  <si>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</si>
  <si>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</si>
  <si>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</si>
  <si>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</si>
  <si>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</si>
  <si>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</si>
  <si>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</si>
  <si>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</si>
  <si>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</si>
  <si>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</si>
  <si>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</si>
  <si>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</si>
  <si>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</si>
  <si>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</si>
  <si>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</si>
  <si>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</si>
  <si>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</si>
  <si>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</si>
  <si>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</si>
  <si>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</si>
  <si>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</si>
  <si>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</si>
  <si>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</si>
  <si>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</si>
  <si>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</si>
  <si>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</si>
  <si>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</si>
  <si>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</si>
  <si>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</si>
  <si>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</si>
  <si>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</si>
  <si>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</si>
  <si>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</si>
  <si>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</si>
  <si>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</si>
  <si>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</si>
  <si>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</si>
  <si>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</si>
  <si>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</si>
  <si>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</si>
  <si>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</si>
  <si>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</si>
  <si>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</si>
  <si>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</si>
  <si>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</si>
  <si>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</si>
  <si>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</si>
  <si>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</si>
  <si>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</si>
  <si>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</si>
  <si>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</si>
  <si>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</si>
  <si>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</si>
  <si>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</si>
  <si>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</si>
  <si>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</si>
  <si>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</si>
  <si>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</si>
  <si>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</si>
  <si>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</si>
  <si>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</si>
  <si>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</si>
  <si>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</si>
  <si>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</si>
  <si>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</si>
  <si>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</si>
  <si>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</si>
  <si>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</si>
  <si>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</si>
  <si>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</si>
  <si>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</si>
  <si>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</si>
  <si>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</si>
  <si>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</si>
  <si>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</si>
  <si>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</si>
  <si>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</si>
  <si>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</si>
  <si>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</si>
  <si>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</si>
  <si>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</si>
  <si>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</si>
  <si>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</si>
  <si>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</si>
  <si>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</si>
  <si>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</si>
  <si>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</si>
  <si>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</si>
  <si>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</si>
  <si>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</si>
  <si>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</si>
  <si>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</si>
  <si>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</si>
  <si>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</si>
  <si>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</si>
  <si>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</si>
  <si>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</si>
  <si>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</si>
  <si>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</si>
  <si>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</si>
  <si>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</si>
  <si>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</si>
  <si>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</si>
  <si>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</si>
  <si>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</si>
  <si>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</si>
  <si>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</si>
  <si>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</si>
  <si>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</si>
  <si>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</si>
  <si>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</si>
  <si>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</si>
  <si>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</si>
  <si>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</si>
  <si>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</si>
  <si>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</si>
  <si>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</si>
  <si>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</si>
  <si>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</si>
  <si>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</si>
  <si>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</si>
  <si>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</si>
  <si>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</si>
  <si>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</si>
  <si>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</si>
  <si>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</si>
  <si>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</si>
  <si>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</si>
  <si>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</si>
  <si>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</si>
  <si>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</si>
  <si>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</si>
  <si>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</si>
  <si>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</si>
  <si>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</si>
  <si>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</si>
  <si>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</si>
  <si>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</si>
  <si>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</si>
  <si>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</si>
  <si>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</si>
  <si>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</si>
  <si>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</si>
  <si>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</si>
  <si>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</si>
  <si>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</si>
  <si>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</si>
  <si>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</si>
  <si>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</si>
  <si>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</si>
  <si>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</si>
  <si>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</si>
  <si>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</si>
  <si>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</si>
  <si>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</si>
  <si>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</si>
  <si>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</si>
  <si>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</si>
  <si>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</si>
  <si>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</si>
  <si>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</si>
  <si>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</si>
  <si>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</si>
  <si>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</si>
  <si>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</si>
  <si>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</si>
  <si>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</si>
  <si>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</si>
  <si>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</si>
  <si>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</si>
  <si>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</si>
  <si>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</si>
  <si>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</si>
  <si>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</si>
  <si>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</si>
  <si>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</si>
  <si>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</si>
  <si>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</si>
  <si>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</si>
  <si>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</si>
  <si>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</si>
  <si>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</si>
  <si>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</si>
  <si>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</si>
  <si>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</si>
  <si>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</si>
  <si>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</si>
  <si>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</si>
  <si>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</si>
  <si>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</si>
  <si>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</si>
  <si>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</si>
  <si>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</si>
  <si>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</si>
  <si>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</si>
  <si>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</si>
  <si>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</si>
  <si>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</si>
  <si>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</si>
  <si>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</si>
  <si>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</si>
  <si>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</si>
  <si>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</si>
  <si>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</si>
  <si>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</si>
  <si>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</si>
  <si>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</si>
  <si>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</si>
  <si>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</si>
  <si>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</si>
  <si>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</si>
  <si>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</si>
  <si>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</si>
  <si>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</si>
  <si>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</si>
  <si>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</si>
  <si>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</si>
  <si>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</si>
  <si>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</si>
  <si>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</si>
  <si>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</si>
  <si>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</si>
  <si>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</si>
  <si>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</si>
  <si>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</si>
  <si>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</si>
  <si>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</si>
  <si>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</si>
  <si>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</si>
  <si>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</si>
  <si>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</si>
  <si>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</si>
  <si>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</si>
  <si>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</si>
  <si>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</si>
  <si>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</si>
  <si>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</si>
  <si>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</si>
  <si>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</si>
  <si>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</si>
  <si>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</si>
  <si>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</si>
  <si>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</si>
  <si>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</si>
  <si>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</si>
  <si>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</si>
  <si>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</si>
  <si>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</si>
  <si>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</si>
  <si>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</si>
  <si>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</si>
  <si>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</si>
  <si>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</si>
  <si>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</si>
  <si>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</si>
  <si>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</si>
  <si>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</si>
  <si>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</si>
  <si>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</si>
  <si>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</si>
  <si>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</si>
  <si>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</si>
  <si>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</si>
  <si>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</si>
  <si>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</si>
  <si>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</si>
  <si>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</si>
  <si>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</si>
  <si>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</si>
  <si>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</si>
  <si>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</si>
  <si>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</si>
  <si>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</si>
  <si>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</si>
  <si>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</si>
  <si>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</si>
  <si>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</si>
  <si>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</si>
  <si>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</si>
  <si>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</si>
  <si>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</si>
  <si>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</si>
  <si>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</si>
  <si>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</si>
  <si>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</si>
  <si>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</si>
  <si>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</si>
  <si>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</si>
  <si>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</si>
  <si>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</si>
  <si>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</si>
  <si>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</si>
  <si>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</si>
  <si>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</si>
  <si>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</si>
  <si>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</si>
  <si>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</si>
  <si>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</si>
  <si>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</si>
  <si>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</si>
  <si>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</si>
  <si>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</si>
  <si>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</si>
  <si>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</si>
  <si>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</si>
  <si>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</si>
  <si>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</si>
  <si>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</si>
  <si>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</si>
  <si>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</si>
  <si>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</si>
  <si>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</si>
  <si>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</si>
  <si>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</si>
  <si>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</si>
  <si>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</si>
  <si>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</si>
  <si>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</si>
  <si>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</si>
  <si>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</si>
  <si>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</si>
  <si>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</si>
  <si>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</si>
  <si>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</si>
  <si>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</si>
  <si>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</si>
  <si>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</si>
  <si>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</si>
  <si>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</si>
  <si>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</si>
  <si>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</si>
  <si>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</si>
  <si>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</si>
  <si>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</si>
  <si>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</si>
  <si>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</si>
  <si>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</si>
  <si>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</si>
  <si>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</si>
  <si>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</si>
  <si>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</si>
  <si>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</si>
  <si>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</si>
  <si>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</si>
  <si>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</si>
  <si>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</si>
  <si>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</si>
  <si>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</si>
  <si>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</si>
  <si>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</si>
  <si>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</si>
  <si>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</si>
  <si>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</si>
  <si>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</si>
  <si>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</si>
  <si>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</si>
  <si>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</si>
  <si>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</si>
  <si>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</si>
  <si>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</si>
  <si>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</si>
  <si>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</si>
  <si>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</si>
  <si>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</si>
  <si>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</si>
  <si>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</si>
  <si>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</si>
  <si>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</si>
  <si>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</si>
  <si>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</si>
  <si>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</si>
  <si>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</si>
  <si>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</si>
  <si>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</si>
  <si>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</si>
  <si>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</si>
  <si>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</si>
  <si>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</si>
  <si>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</si>
  <si>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</si>
  <si>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</si>
  <si>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</si>
  <si>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</si>
  <si>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</si>
  <si>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</si>
  <si>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</si>
  <si>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</si>
  <si>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</si>
  <si>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</si>
  <si>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</si>
  <si>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</si>
  <si>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</si>
  <si>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</si>
  <si>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</si>
  <si>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</si>
  <si>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</si>
  <si>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</si>
  <si>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</si>
  <si>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</si>
  <si>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</si>
  <si>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</si>
  <si>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</si>
  <si>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</si>
  <si>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</si>
  <si>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</si>
  <si>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</si>
  <si>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</si>
  <si>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</si>
  <si>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</si>
  <si>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</si>
  <si>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</si>
  <si>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</si>
  <si>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</si>
  <si>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</si>
  <si>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</si>
  <si>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</si>
  <si>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</si>
  <si>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</si>
  <si>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</si>
  <si>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</si>
  <si>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</si>
  <si>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</si>
  <si>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</si>
  <si>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</si>
  <si>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</si>
  <si>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</si>
  <si>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</si>
  <si>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</si>
  <si>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</si>
  <si>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</si>
  <si>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</si>
  <si>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</si>
  <si>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</si>
  <si>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</si>
  <si>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</si>
  <si>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</si>
  <si>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</si>
  <si>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</si>
  <si>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</si>
  <si>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</si>
  <si>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</si>
  <si>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</si>
  <si>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</si>
  <si>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</si>
  <si>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</si>
  <si>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</si>
  <si>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</si>
  <si>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</si>
  <si>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</si>
  <si>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</si>
  <si>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</si>
  <si>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</si>
  <si>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</si>
  <si>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</si>
  <si>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</si>
  <si>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</si>
  <si>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</si>
  <si>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</si>
  <si>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</si>
  <si>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</si>
  <si>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</si>
  <si>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</si>
  <si>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</si>
  <si>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</si>
  <si>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</si>
  <si>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</si>
  <si>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</si>
  <si>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</si>
  <si>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</si>
  <si>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</si>
  <si>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</si>
  <si>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</si>
  <si>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</si>
  <si>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</si>
  <si>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</si>
  <si>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</si>
  <si>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</si>
  <si>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</si>
  <si>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</si>
  <si>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</si>
  <si>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</si>
  <si>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</si>
  <si>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</si>
  <si>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</si>
  <si>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</si>
  <si>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</si>
  <si>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</si>
  <si>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</si>
  <si>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</si>
  <si>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</si>
  <si>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</si>
  <si>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</si>
  <si>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</si>
  <si>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</si>
  <si>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</si>
  <si>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</si>
  <si>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</si>
  <si>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</si>
  <si>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</si>
  <si>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</si>
  <si>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</si>
  <si>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</si>
  <si>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</si>
  <si>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</si>
  <si>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</si>
  <si>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</si>
  <si>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</si>
  <si>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</si>
  <si>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</si>
  <si>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</si>
  <si>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</si>
  <si>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</si>
  <si>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</si>
  <si>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</si>
  <si>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</si>
  <si>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</si>
  <si>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</si>
  <si>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</si>
  <si>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</si>
  <si>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</si>
  <si>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</si>
  <si>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</si>
  <si>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</si>
  <si>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</si>
  <si>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</si>
  <si>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</si>
  <si>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</si>
  <si>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</si>
  <si>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</si>
  <si>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</si>
  <si>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</si>
  <si>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</si>
  <si>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</si>
  <si>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</si>
  <si>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</si>
  <si>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</si>
  <si>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</si>
  <si>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</si>
  <si>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</si>
  <si>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</si>
  <si>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</si>
  <si>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</si>
  <si>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</si>
  <si>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</si>
  <si>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</si>
  <si>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</si>
  <si>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</si>
  <si>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</si>
  <si>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</si>
  <si>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</si>
  <si>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</si>
  <si>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</si>
  <si>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</si>
  <si>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</si>
  <si>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</si>
  <si>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</si>
  <si>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</si>
  <si>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</si>
  <si>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</si>
  <si>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</si>
  <si>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</si>
  <si>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</si>
  <si>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</si>
  <si>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</si>
  <si>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</si>
  <si>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</si>
  <si>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</si>
  <si>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</si>
  <si>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</si>
  <si>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</si>
  <si>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</si>
  <si>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</si>
  <si>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</si>
  <si>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</si>
  <si>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</si>
  <si>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</si>
  <si>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</si>
  <si>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</si>
  <si>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</si>
  <si>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</si>
  <si>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</si>
  <si>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</si>
  <si>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</si>
  <si>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</si>
  <si>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</si>
  <si>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</si>
  <si>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</si>
  <si>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</si>
  <si>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</si>
  <si>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</si>
  <si>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</si>
  <si>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</si>
  <si>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</si>
  <si>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</si>
  <si>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</si>
  <si>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</si>
  <si>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</si>
  <si>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</si>
  <si>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</si>
  <si>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</si>
  <si>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</si>
  <si>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</si>
  <si>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</si>
  <si>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</si>
  <si>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</si>
  <si>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</si>
  <si>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</si>
  <si>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</si>
  <si>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</si>
  <si>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</si>
  <si>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</si>
  <si>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</si>
  <si>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</si>
  <si>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</si>
  <si>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</si>
  <si>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</si>
  <si>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</si>
  <si>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</si>
  <si>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</si>
  <si>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</si>
  <si>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</si>
  <si>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</si>
  <si>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</si>
  <si>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</si>
  <si>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</si>
  <si>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</si>
  <si>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</si>
  <si>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</si>
  <si>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</si>
  <si>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</si>
  <si>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</si>
  <si>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</si>
  <si>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</si>
  <si>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</si>
  <si>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</si>
  <si>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</si>
  <si>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</si>
  <si>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</si>
  <si>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</si>
  <si>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</si>
  <si>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</si>
  <si>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</si>
  <si>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</si>
  <si>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</si>
  <si>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</si>
  <si>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</si>
  <si>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</si>
  <si>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</si>
  <si>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</si>
  <si>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</si>
  <si>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</si>
  <si>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</si>
  <si>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</si>
  <si>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</si>
  <si>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</si>
  <si>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</si>
  <si>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</si>
  <si>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</si>
  <si>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</si>
  <si>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</si>
  <si>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</si>
  <si>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</si>
  <si>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</si>
  <si>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</si>
  <si>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</si>
  <si>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</si>
  <si>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</si>
  <si>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</si>
  <si>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</si>
  <si>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</si>
  <si>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</si>
  <si>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</si>
  <si>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</si>
  <si>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</si>
  <si>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</si>
  <si>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</si>
  <si>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</si>
  <si>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</si>
  <si>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</si>
  <si>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</si>
  <si>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</si>
  <si>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</si>
  <si>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</si>
  <si>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</si>
  <si>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</si>
  <si>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</si>
  <si>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</si>
  <si>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</si>
  <si>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</si>
  <si>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</si>
  <si>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</si>
  <si>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</si>
  <si>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</si>
  <si>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</si>
  <si>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</si>
  <si>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</si>
  <si>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</si>
  <si>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</si>
  <si>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</si>
  <si>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</si>
  <si>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</si>
  <si>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</si>
  <si>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</si>
  <si>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</si>
  <si>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</si>
  <si>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</si>
  <si>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</si>
  <si>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</si>
  <si>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</si>
  <si>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</si>
  <si>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</si>
  <si>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</si>
  <si>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</si>
  <si>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</si>
  <si>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</si>
  <si>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</si>
  <si>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</si>
  <si>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</si>
  <si>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</si>
  <si>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</si>
  <si>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</si>
  <si>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</si>
  <si>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</si>
  <si>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</si>
  <si>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</si>
  <si>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</si>
  <si>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</si>
  <si>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</si>
  <si>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</si>
  <si>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</si>
  <si>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</si>
  <si>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</si>
  <si>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</si>
  <si>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</si>
  <si>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</si>
  <si>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</si>
  <si>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</si>
  <si>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</si>
  <si>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</si>
  <si>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</si>
  <si>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</si>
  <si>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</si>
  <si>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</si>
  <si>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</si>
  <si>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</si>
  <si>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</si>
  <si>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</si>
  <si>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</si>
  <si>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</si>
  <si>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</si>
  <si>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</si>
  <si>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</si>
  <si>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</si>
  <si>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</si>
  <si>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</si>
  <si>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</si>
  <si>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</si>
  <si>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</si>
  <si>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</si>
  <si>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</si>
  <si>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</si>
  <si>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</si>
  <si>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</si>
  <si>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</si>
  <si>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</si>
  <si>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</si>
  <si>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</si>
  <si>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</si>
  <si>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</si>
  <si>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</si>
  <si>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</si>
  <si>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</si>
  <si>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</si>
  <si>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</si>
  <si>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</si>
  <si>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</si>
  <si>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</si>
  <si>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</si>
  <si>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</si>
  <si>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</si>
  <si>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</si>
  <si>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</si>
  <si>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</si>
  <si>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</si>
  <si>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</si>
  <si>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</si>
  <si>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</si>
  <si>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</si>
  <si>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</si>
  <si>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</si>
  <si>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</si>
  <si>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</si>
  <si>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</si>
  <si>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</si>
  <si>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</si>
  <si>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</si>
  <si>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</si>
  <si>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</si>
  <si>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</si>
  <si>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</si>
  <si>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</si>
  <si>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</si>
  <si>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</si>
  <si>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</si>
  <si>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</si>
  <si>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</si>
  <si>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</si>
  <si>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</si>
  <si>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</si>
  <si>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</si>
  <si>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</si>
  <si>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</si>
  <si>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</si>
  <si>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</si>
  <si>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</si>
  <si>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</si>
  <si>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</si>
  <si>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</si>
  <si>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</si>
  <si>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</si>
  <si>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</si>
  <si>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</si>
  <si>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</si>
  <si>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</si>
  <si>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</si>
  <si>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</si>
  <si>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</si>
  <si>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</si>
  <si>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</si>
  <si>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</si>
  <si>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</si>
  <si>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</si>
  <si>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</si>
  <si>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</si>
  <si>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</si>
  <si>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</si>
  <si>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</si>
  <si>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</si>
  <si>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</si>
  <si>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</si>
  <si>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</si>
  <si>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</si>
  <si>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</si>
  <si>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</si>
  <si>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</si>
  <si>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</si>
  <si>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</si>
  <si>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</si>
  <si>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</si>
  <si>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</si>
  <si>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</si>
  <si>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</si>
  <si>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</si>
  <si>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</si>
  <si>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</si>
  <si>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</si>
  <si>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</si>
  <si>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</si>
  <si>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</si>
  <si>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</si>
  <si>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</si>
  <si>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</si>
  <si>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</si>
  <si>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</si>
  <si>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</si>
  <si>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</si>
  <si>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</si>
  <si>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</si>
  <si>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</si>
  <si>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</si>
  <si>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</si>
  <si>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</si>
  <si>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</si>
  <si>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</si>
  <si>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</si>
  <si>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</si>
  <si>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</si>
  <si>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</si>
  <si>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</si>
  <si>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</si>
  <si>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</si>
  <si>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</si>
  <si>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</si>
  <si>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</si>
  <si>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</si>
  <si>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</si>
  <si>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</si>
  <si>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</si>
  <si>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</si>
  <si>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</si>
  <si>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</si>
  <si>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</si>
  <si>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</si>
  <si>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</si>
  <si>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</si>
  <si>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</si>
  <si>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</si>
  <si>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</si>
  <si>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</si>
  <si>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</si>
  <si>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</si>
  <si>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</si>
  <si>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</si>
  <si>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</si>
  <si>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</si>
  <si>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</si>
  <si>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</si>
  <si>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</si>
  <si>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</si>
  <si>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</si>
  <si>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</si>
  <si>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</si>
  <si>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</si>
  <si>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</si>
  <si>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</si>
  <si>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</si>
  <si>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</si>
  <si>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</si>
  <si>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</si>
  <si>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</si>
  <si>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</si>
  <si>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</si>
  <si>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</si>
  <si>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</si>
  <si>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</si>
  <si>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</si>
  <si>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</si>
  <si>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</si>
  <si>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</si>
  <si>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</si>
  <si>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</si>
  <si>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</si>
  <si>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</si>
  <si>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</si>
  <si>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</si>
  <si>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</si>
  <si>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</si>
  <si>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</si>
  <si>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</si>
  <si>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</si>
  <si>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</si>
  <si>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</si>
  <si>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</si>
  <si>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</si>
  <si>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</si>
  <si>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</si>
  <si>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</si>
  <si>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</si>
  <si>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</si>
  <si>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</si>
  <si>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</si>
  <si>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</si>
  <si>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</si>
  <si>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</si>
  <si>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</si>
  <si>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</si>
  <si>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</si>
  <si>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</si>
  <si>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</si>
  <si>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</si>
  <si>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</si>
  <si>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</si>
  <si>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</si>
  <si>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</si>
  <si>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</si>
  <si>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</si>
  <si>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</si>
  <si>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</si>
  <si>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</si>
  <si>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</si>
  <si>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</si>
  <si>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</si>
  <si>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</si>
  <si>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</si>
  <si>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</si>
  <si>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</si>
  <si>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</si>
  <si>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</si>
  <si>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</si>
  <si>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</si>
  <si>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</si>
  <si>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</si>
  <si>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</si>
  <si>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</si>
  <si>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</si>
  <si>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</si>
  <si>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</si>
  <si>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</si>
  <si>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</si>
  <si>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</si>
  <si>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</si>
  <si>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</si>
  <si>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</si>
  <si>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</si>
  <si>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</si>
  <si>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</si>
  <si>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</si>
  <si>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</si>
  <si>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</si>
  <si>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</si>
  <si>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</si>
  <si>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</si>
  <si>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</si>
  <si>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</si>
  <si>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</si>
  <si>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</si>
  <si>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</si>
  <si>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</si>
  <si>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</si>
  <si>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</si>
  <si>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</si>
  <si>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</si>
  <si>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</si>
  <si>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</si>
  <si>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</si>
  <si>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</si>
  <si>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</si>
  <si>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</si>
  <si>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</si>
  <si>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</si>
  <si>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</si>
  <si>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</si>
  <si>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</si>
  <si>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</si>
  <si>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</si>
  <si>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</si>
  <si>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</si>
  <si>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</si>
  <si>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</si>
  <si>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</si>
  <si>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</si>
  <si>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</si>
  <si>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</si>
  <si>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</si>
  <si>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</si>
  <si>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</si>
  <si>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</si>
  <si>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</si>
  <si>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</si>
  <si>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</si>
  <si>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</si>
  <si>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</si>
  <si>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</si>
  <si>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</si>
  <si>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</si>
  <si>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</si>
  <si>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</si>
  <si>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</si>
  <si>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</si>
  <si>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</si>
  <si>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</si>
  <si>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</si>
  <si>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</si>
  <si>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</si>
  <si>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</si>
  <si>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</si>
  <si>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</si>
  <si>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</si>
  <si>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</si>
  <si>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</si>
  <si>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</si>
  <si>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</si>
  <si>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</si>
  <si>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</si>
  <si>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</si>
  <si>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</si>
  <si>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</si>
  <si>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</si>
  <si>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</si>
  <si>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</si>
  <si>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</si>
  <si>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</si>
  <si>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</si>
  <si>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</si>
  <si>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</si>
  <si>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</si>
  <si>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</si>
  <si>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</si>
  <si>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</si>
  <si>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</si>
  <si>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</si>
  <si>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</si>
  <si>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</si>
  <si>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</si>
  <si>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</si>
  <si>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</si>
  <si>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</si>
  <si>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</si>
  <si>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</si>
  <si>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</si>
  <si>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</si>
  <si>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</si>
  <si>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</si>
  <si>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</si>
  <si>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</si>
  <si>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</si>
  <si>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</si>
  <si>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</si>
  <si>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</si>
  <si>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</si>
  <si>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</si>
  <si>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</si>
  <si>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</si>
  <si>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</si>
  <si>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</si>
  <si>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</si>
  <si>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</si>
  <si>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</si>
  <si>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</si>
  <si>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</si>
  <si>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</si>
  <si>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</si>
  <si>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</si>
  <si>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</si>
  <si>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</si>
  <si>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</si>
  <si>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</si>
  <si>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</si>
  <si>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</si>
  <si>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</si>
  <si>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</si>
  <si>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</si>
  <si>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</si>
  <si>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</si>
  <si>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</si>
  <si>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</si>
  <si>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</si>
  <si>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</si>
  <si>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</si>
  <si>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</si>
  <si>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</si>
  <si>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</si>
  <si>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</si>
  <si>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</si>
  <si>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</si>
  <si>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</si>
  <si>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</si>
  <si>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</si>
  <si>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</si>
  <si>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</si>
  <si>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</si>
  <si>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</si>
  <si>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</si>
  <si>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</si>
  <si>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</si>
  <si>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</si>
  <si>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</si>
  <si>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</si>
  <si>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</si>
  <si>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</si>
  <si>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</si>
  <si>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</si>
  <si>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</si>
  <si>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</si>
  <si>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</si>
  <si>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</si>
  <si>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</si>
  <si>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</si>
  <si>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</si>
  <si>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</si>
  <si>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</si>
  <si>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</si>
  <si>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</si>
  <si>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</si>
  <si>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</si>
  <si>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</si>
  <si>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</si>
  <si>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</si>
  <si>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</si>
  <si>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</si>
  <si>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</si>
  <si>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</si>
  <si>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</si>
  <si>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</si>
  <si>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</si>
  <si>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</si>
  <si>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</si>
  <si>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</si>
  <si>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</si>
  <si>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</si>
  <si>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</si>
  <si>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</si>
  <si>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</si>
  <si>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</si>
  <si>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</si>
  <si>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</si>
  <si>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</si>
  <si>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</si>
  <si>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</si>
  <si>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</si>
  <si>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</si>
  <si>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</si>
  <si>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</si>
  <si>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</si>
  <si>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</si>
  <si>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</si>
  <si>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</si>
  <si>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</si>
  <si>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</si>
  <si>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</si>
  <si>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</si>
  <si>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</si>
  <si>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</si>
  <si>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</si>
  <si>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</si>
  <si>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</si>
  <si>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</si>
  <si>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</si>
  <si>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</si>
  <si>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</si>
  <si>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</si>
  <si>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</si>
  <si>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</si>
  <si>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</si>
  <si>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</si>
  <si>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</si>
  <si>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</si>
  <si>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</si>
  <si>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</si>
  <si>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</si>
  <si>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</si>
  <si>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</si>
  <si>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</si>
  <si>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</si>
  <si>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</si>
  <si>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</si>
  <si>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</si>
  <si>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</si>
  <si>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</si>
  <si>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</si>
  <si>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</si>
  <si>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</si>
  <si>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</si>
  <si>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</si>
  <si>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</si>
  <si>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</si>
  <si>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</si>
  <si>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</si>
  <si>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</si>
  <si>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</si>
  <si>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</si>
  <si>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</si>
  <si>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</si>
  <si>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</si>
  <si>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</si>
  <si>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</si>
  <si>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</si>
  <si>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</si>
  <si>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</si>
  <si>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</si>
  <si>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</si>
  <si>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</si>
  <si>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</si>
  <si>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</si>
  <si>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</si>
  <si>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</si>
  <si>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</si>
  <si>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</si>
  <si>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</si>
  <si>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</si>
  <si>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</si>
  <si>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</si>
  <si>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</si>
  <si>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</si>
  <si>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</si>
  <si>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</si>
  <si>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</si>
  <si>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</si>
  <si>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</si>
  <si>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</si>
  <si>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</si>
  <si>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</si>
  <si>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</si>
  <si>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</si>
  <si>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</si>
  <si>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</si>
  <si>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</si>
  <si>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</si>
  <si>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</si>
  <si>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</si>
  <si>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</si>
  <si>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</si>
  <si>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</si>
  <si>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</si>
  <si>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</si>
  <si>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</si>
  <si>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</si>
  <si>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</si>
  <si>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</si>
  <si>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</si>
  <si>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</si>
  <si>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</si>
  <si>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</si>
  <si>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</si>
  <si>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</si>
  <si>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</si>
  <si>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</si>
  <si>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</si>
  <si>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</si>
  <si>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</si>
  <si>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</si>
  <si>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</si>
  <si>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</si>
  <si>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</si>
  <si>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</si>
  <si>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</si>
  <si>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</si>
  <si>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</si>
  <si>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</si>
  <si>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</si>
  <si>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</si>
  <si>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</si>
  <si>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</si>
  <si>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</si>
  <si>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</si>
  <si>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</si>
  <si>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</si>
  <si>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</si>
  <si>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</si>
  <si>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</si>
  <si>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</si>
  <si>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</si>
  <si>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</si>
  <si>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</si>
  <si>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</si>
  <si>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</si>
  <si>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</si>
  <si>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</si>
  <si>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</si>
  <si>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</si>
  <si>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</si>
  <si>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</si>
  <si>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</si>
  <si>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</si>
  <si>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</si>
  <si>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</si>
  <si>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</si>
  <si>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</si>
  <si>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</si>
  <si>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</si>
  <si>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</si>
  <si>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</si>
  <si>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</si>
  <si>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</si>
  <si>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</si>
  <si>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</si>
  <si>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</si>
  <si>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</si>
  <si>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</si>
  <si>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</si>
  <si>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</si>
  <si>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</si>
  <si>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</si>
  <si>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</si>
  <si>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</si>
  <si>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</si>
  <si>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</si>
  <si>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</si>
  <si>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</si>
  <si>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</si>
  <si>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</si>
  <si>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</si>
  <si>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</si>
  <si>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</si>
  <si>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</si>
  <si>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</si>
  <si>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</si>
  <si>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</si>
  <si>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</si>
  <si>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</si>
  <si>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</si>
  <si>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</si>
  <si>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</si>
  <si>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</si>
  <si>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</si>
  <si>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</si>
  <si>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</si>
  <si>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</si>
  <si>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</si>
  <si>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</si>
  <si>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</si>
  <si>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</si>
  <si>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</si>
  <si>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</si>
  <si>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</si>
  <si>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</si>
  <si>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</si>
  <si>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</si>
  <si>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</si>
  <si>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</si>
  <si>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</si>
  <si>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</si>
  <si>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</si>
  <si>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</si>
  <si>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</si>
  <si>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</si>
  <si>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</si>
  <si>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</si>
  <si>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</si>
  <si>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</si>
  <si>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</si>
  <si>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</si>
  <si>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</si>
  <si>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</si>
  <si>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</si>
  <si>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</si>
  <si>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</si>
  <si>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</si>
  <si>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</si>
  <si>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</si>
  <si>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</si>
  <si>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</si>
  <si>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</si>
  <si>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</si>
  <si>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</si>
  <si>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</si>
  <si>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</si>
  <si>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</si>
  <si>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</si>
  <si>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</si>
  <si>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</si>
  <si>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</si>
  <si>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</si>
  <si>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</si>
  <si>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</si>
  <si>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</si>
  <si>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</si>
  <si>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</si>
  <si>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</si>
  <si>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</si>
  <si>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</si>
  <si>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</si>
  <si>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</si>
  <si>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</si>
  <si>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</si>
  <si>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</si>
  <si>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</si>
  <si>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</si>
  <si>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</si>
  <si>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</si>
  <si>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</si>
  <si>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</si>
  <si>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</si>
  <si>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</si>
  <si>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</si>
  <si>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</si>
  <si>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</si>
  <si>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</si>
  <si>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</si>
  <si>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</si>
  <si>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</si>
  <si>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</si>
  <si>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</si>
  <si>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</si>
  <si>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</si>
  <si>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</si>
  <si>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</si>
  <si>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</si>
  <si>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</si>
  <si>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</si>
  <si>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</si>
  <si>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</si>
  <si>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</si>
  <si>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</si>
  <si>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</si>
  <si>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</si>
  <si>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</si>
  <si>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</si>
  <si>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</si>
  <si>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</si>
  <si>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</si>
  <si>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</si>
  <si>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</si>
  <si>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</si>
  <si>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</si>
  <si>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</si>
  <si>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</si>
  <si>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</si>
  <si>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</si>
  <si>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</si>
  <si>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</si>
  <si>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</si>
  <si>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</si>
  <si>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</si>
  <si>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</si>
  <si>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</si>
  <si>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</si>
  <si>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</si>
  <si>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</si>
  <si>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</si>
  <si>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</si>
  <si>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</si>
  <si>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</si>
  <si>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</si>
  <si>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</si>
  <si>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</si>
  <si>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</si>
  <si>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</si>
  <si>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</si>
  <si>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</si>
  <si>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</si>
  <si>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</si>
  <si>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</si>
  <si>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</si>
  <si>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</si>
  <si>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</si>
  <si>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</si>
  <si>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</si>
  <si>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</si>
  <si>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</si>
  <si>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</si>
  <si>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</si>
  <si>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</si>
  <si>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</si>
  <si>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</si>
  <si>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</si>
  <si>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</si>
  <si>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</si>
  <si>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</si>
  <si>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</si>
  <si>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</si>
  <si>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</si>
  <si>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</si>
  <si>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</si>
  <si>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</si>
  <si>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</si>
  <si>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</si>
  <si>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</si>
  <si>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</si>
  <si>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</si>
  <si>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</si>
  <si>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</si>
  <si>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</si>
  <si>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</si>
  <si>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</si>
  <si>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</si>
  <si>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</si>
  <si>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</si>
  <si>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</si>
  <si>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</si>
  <si>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</si>
  <si>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</si>
  <si>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</si>
  <si>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</si>
  <si>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</si>
  <si>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</si>
  <si>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</si>
  <si>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</si>
  <si>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</si>
  <si>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</si>
  <si>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</si>
  <si>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</si>
  <si>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</si>
  <si>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</si>
  <si>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</si>
  <si>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</si>
  <si>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</si>
  <si>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</si>
  <si>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</si>
  <si>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</si>
  <si>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</si>
  <si>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</si>
  <si>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</si>
  <si>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</si>
  <si>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</si>
  <si>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</si>
  <si>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</si>
  <si>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</si>
  <si>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</si>
  <si>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</si>
  <si>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</si>
  <si>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</si>
  <si>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</si>
  <si>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</si>
  <si>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</si>
  <si>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</si>
  <si>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</si>
  <si>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</si>
  <si>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</si>
  <si>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</si>
  <si>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</si>
  <si>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</si>
  <si>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</si>
  <si>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</si>
  <si>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</si>
  <si>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</si>
  <si>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</si>
  <si>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</si>
  <si>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</si>
  <si>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</si>
  <si>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</si>
  <si>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</si>
  <si>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</si>
  <si>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</si>
  <si>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</si>
  <si>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</si>
  <si>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</si>
  <si>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</si>
  <si>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</si>
  <si>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</si>
  <si>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</si>
  <si>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</si>
  <si>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</si>
  <si>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</si>
  <si>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</si>
  <si>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</si>
  <si>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</si>
  <si>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</si>
  <si>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</si>
  <si>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</si>
  <si>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</si>
  <si>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</si>
  <si>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</si>
  <si>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</si>
  <si>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</si>
  <si>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</si>
  <si>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</si>
  <si>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</si>
  <si>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</si>
  <si>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</si>
  <si>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</si>
  <si>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</si>
  <si>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</si>
  <si>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</si>
  <si>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</si>
  <si>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</si>
  <si>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</si>
  <si>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</si>
  <si>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</si>
  <si>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</si>
  <si>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</si>
  <si>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</si>
  <si>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</si>
  <si>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</si>
  <si>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</si>
  <si>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</si>
  <si>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</si>
  <si>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</si>
  <si>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</si>
  <si>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</si>
  <si>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</si>
  <si>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</si>
  <si>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</si>
  <si>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</si>
  <si>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</si>
  <si>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</si>
  <si>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</si>
  <si>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</si>
  <si>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</si>
  <si>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</si>
  <si>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</si>
  <si>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</si>
  <si>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</si>
  <si>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</si>
  <si>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</si>
  <si>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</si>
  <si>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</si>
  <si>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</si>
  <si>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</si>
  <si>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</si>
  <si>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</si>
  <si>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</si>
  <si>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</si>
  <si>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</si>
  <si>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</si>
  <si>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</si>
  <si>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</si>
  <si>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</si>
  <si>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</si>
  <si>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</si>
  <si>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</si>
  <si>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</si>
  <si>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</si>
  <si>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</si>
  <si>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</si>
  <si>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</si>
  <si>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</si>
  <si>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</si>
  <si>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</si>
  <si>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</si>
  <si>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</si>
  <si>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</si>
  <si>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</si>
  <si>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</si>
  <si>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</si>
  <si>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</si>
  <si>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</si>
  <si>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</si>
  <si>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</si>
  <si>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</si>
  <si>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</si>
  <si>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</si>
  <si>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</si>
  <si>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</si>
  <si>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</si>
  <si>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</si>
  <si>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</si>
  <si>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</si>
  <si>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</si>
  <si>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</si>
  <si>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</si>
  <si>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</si>
  <si>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</si>
  <si>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</si>
  <si>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</si>
  <si>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</si>
  <si>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</si>
  <si>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</si>
  <si>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</si>
  <si>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</si>
  <si>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</si>
  <si>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</si>
  <si>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</si>
  <si>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</si>
  <si>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</si>
  <si>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</si>
  <si>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</si>
  <si>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</si>
  <si>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</si>
  <si>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</si>
  <si>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</si>
  <si>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</si>
  <si>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</si>
  <si>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</si>
  <si>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</si>
  <si>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</si>
  <si>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</si>
  <si>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</si>
  <si>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</si>
  <si>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</si>
  <si>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</si>
  <si>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</si>
  <si>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</si>
  <si>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</si>
  <si>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</si>
  <si>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</si>
  <si>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</si>
  <si>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</si>
  <si>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</si>
  <si>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</si>
  <si>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</si>
  <si>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</si>
  <si>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</si>
  <si>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</si>
  <si>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</si>
  <si>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</si>
  <si>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</si>
  <si>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</si>
  <si>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</si>
  <si>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</si>
  <si>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</si>
  <si>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</si>
  <si>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</si>
  <si>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</si>
  <si>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</si>
  <si>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</si>
  <si>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</si>
  <si>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</si>
  <si>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</si>
  <si>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</si>
  <si>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</si>
  <si>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</si>
  <si>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</si>
  <si>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</si>
  <si>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</si>
  <si>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</si>
  <si>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</si>
  <si>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</si>
  <si>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</si>
  <si>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</si>
  <si>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</si>
  <si>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</si>
  <si>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</si>
  <si>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</si>
  <si>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</si>
  <si>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</si>
  <si>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</si>
  <si>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</si>
  <si>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</si>
  <si>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</si>
  <si>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</si>
  <si>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</si>
  <si>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</si>
  <si>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</si>
  <si>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</si>
  <si>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</si>
  <si>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</si>
  <si>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</si>
  <si>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</si>
  <si>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</si>
  <si>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</si>
  <si>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</si>
  <si>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</si>
  <si>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</si>
  <si>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</si>
  <si>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</si>
  <si>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</si>
  <si>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</si>
  <si>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</si>
  <si>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</si>
  <si>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</si>
  <si>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</si>
  <si>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</si>
  <si>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</si>
  <si>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</si>
  <si>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</si>
  <si>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</si>
  <si>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</si>
  <si>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</si>
  <si>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</si>
  <si>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</si>
  <si>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</si>
  <si>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</si>
  <si>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</si>
  <si>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</si>
  <si>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</si>
  <si>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</si>
  <si>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</si>
  <si>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</si>
  <si>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</si>
  <si>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</si>
  <si>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</si>
  <si>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</si>
  <si>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</si>
  <si>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</si>
  <si>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</si>
  <si>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</si>
  <si>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</si>
  <si>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</si>
  <si>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</si>
  <si>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</si>
  <si>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</si>
  <si>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</si>
  <si>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</si>
  <si>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</si>
  <si>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</si>
  <si>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</si>
  <si>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</si>
  <si>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</si>
  <si>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</si>
  <si>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</si>
  <si>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</si>
  <si>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</si>
  <si>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</si>
  <si>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</si>
  <si>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</si>
  <si>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</si>
  <si>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</si>
  <si>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</si>
  <si>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</si>
  <si>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</si>
  <si>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</si>
  <si>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</si>
  <si>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</si>
  <si>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</si>
  <si>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</si>
  <si>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</si>
  <si>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</si>
  <si>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</si>
  <si>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</si>
  <si>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</si>
  <si>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</si>
  <si>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</si>
  <si>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</si>
  <si>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</si>
  <si>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</si>
  <si>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</si>
  <si>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</si>
  <si>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</si>
  <si>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</si>
  <si>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</si>
  <si>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</si>
  <si>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</si>
  <si>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</si>
  <si>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</si>
  <si>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</si>
  <si>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</si>
  <si>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</si>
  <si>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</si>
  <si>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</si>
  <si>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</si>
  <si>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</si>
  <si>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</si>
  <si>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</si>
  <si>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</si>
  <si>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</si>
  <si>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</si>
  <si>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</si>
  <si>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</si>
  <si>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</si>
  <si>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</si>
  <si>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</si>
  <si>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</si>
  <si>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</si>
  <si>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</si>
  <si>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</si>
  <si>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</si>
  <si>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</si>
  <si>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</si>
  <si>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</si>
  <si>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</si>
  <si>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</si>
  <si>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</si>
  <si>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</si>
  <si>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</si>
  <si>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</si>
  <si>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</si>
  <si>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</si>
  <si>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</si>
  <si>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</si>
  <si>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</si>
  <si>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</si>
  <si>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</si>
  <si>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</si>
  <si>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</si>
  <si>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</si>
  <si>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</si>
  <si>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</si>
  <si>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</si>
  <si>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</si>
  <si>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</si>
  <si>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</si>
  <si>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</si>
  <si>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</si>
  <si>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</si>
  <si>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</si>
  <si>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</si>
  <si>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</si>
  <si>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</si>
  <si>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</si>
  <si>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</si>
  <si>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</si>
  <si>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</si>
  <si>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</si>
  <si>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</si>
  <si>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</si>
  <si>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</si>
  <si>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</si>
  <si>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</si>
  <si>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</si>
  <si>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</si>
  <si>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</si>
  <si>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</si>
  <si>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</si>
  <si>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</si>
  <si>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</si>
  <si>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</si>
  <si>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</si>
  <si>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</si>
  <si>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</si>
  <si>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</si>
  <si>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</si>
  <si>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</si>
  <si>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</si>
  <si>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</si>
  <si>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</si>
  <si>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</si>
  <si>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</si>
  <si>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</si>
  <si>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</si>
  <si>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</si>
  <si>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</si>
  <si>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</si>
  <si>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</si>
  <si>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</si>
  <si>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</si>
  <si>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</si>
  <si>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</si>
  <si>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</si>
  <si>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</si>
  <si>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</si>
  <si>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</si>
  <si>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</si>
  <si>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</si>
  <si>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</si>
  <si>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</si>
  <si>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</si>
  <si>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</si>
  <si>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</si>
  <si>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</si>
  <si>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</si>
  <si>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</si>
  <si>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</si>
  <si>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</si>
  <si>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</si>
  <si>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</si>
  <si>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</si>
  <si>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</si>
  <si>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</si>
  <si>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</si>
  <si>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</si>
  <si>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</si>
  <si>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</si>
  <si>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</si>
  <si>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</si>
  <si>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</si>
  <si>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</si>
  <si>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</si>
  <si>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</si>
  <si>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</si>
  <si>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</si>
  <si>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</si>
  <si>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</si>
  <si>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</si>
  <si>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</si>
  <si>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</si>
  <si>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</si>
  <si>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</si>
  <si>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</si>
  <si>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</si>
  <si>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</si>
  <si>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</si>
  <si>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</si>
  <si>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</si>
  <si>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</si>
  <si>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</si>
  <si>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</si>
  <si>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</si>
  <si>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</si>
  <si>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</si>
  <si>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</si>
  <si>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</si>
  <si>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</si>
  <si>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</si>
  <si>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</si>
  <si>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</si>
  <si>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</si>
  <si>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</si>
  <si>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</si>
  <si>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</si>
  <si>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</si>
  <si>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</si>
  <si>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</si>
  <si>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</si>
  <si>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</si>
  <si>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</si>
  <si>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</si>
  <si>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</si>
  <si>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</si>
  <si>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</si>
  <si>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</si>
  <si>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</si>
  <si>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</si>
  <si>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</si>
  <si>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</si>
  <si>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</si>
  <si>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</si>
  <si>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</si>
  <si>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</si>
  <si>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</si>
  <si>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</si>
  <si>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</si>
  <si>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</si>
  <si>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</si>
  <si>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</si>
  <si>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</si>
  <si>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</si>
  <si>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</si>
  <si>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</si>
  <si>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</si>
  <si>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</si>
  <si>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</si>
  <si>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</si>
  <si>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</si>
  <si>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</si>
  <si>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</si>
  <si>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</si>
  <si>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</si>
  <si>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</si>
  <si>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</si>
  <si>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</si>
  <si>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</si>
  <si>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</si>
  <si>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</si>
  <si>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</si>
  <si>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</si>
  <si>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</si>
  <si>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</si>
  <si>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</si>
  <si>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</si>
  <si>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</si>
  <si>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</si>
  <si>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</si>
  <si>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</si>
  <si>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</si>
  <si>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</si>
  <si>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</si>
  <si>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</si>
  <si>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</si>
  <si>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</si>
  <si>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</si>
  <si>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</si>
  <si>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</si>
  <si>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</si>
  <si>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</si>
  <si>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</si>
  <si>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</si>
  <si>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</si>
  <si>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</si>
  <si>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</si>
  <si>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</si>
  <si>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</si>
  <si>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</si>
  <si>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</si>
  <si>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</si>
  <si>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</si>
  <si>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</si>
  <si>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</si>
  <si>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</si>
  <si>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</si>
  <si>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</si>
  <si>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</si>
  <si>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</si>
  <si>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</si>
  <si>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</si>
  <si>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</si>
  <si>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</si>
  <si>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</si>
  <si>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</si>
  <si>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</si>
  <si>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</si>
  <si>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</si>
  <si>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</si>
  <si>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</si>
  <si>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</si>
  <si>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</si>
  <si>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</si>
  <si>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</si>
  <si>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</si>
  <si>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</si>
  <si>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</si>
  <si>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</si>
  <si>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</si>
  <si>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</si>
  <si>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</si>
  <si>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</si>
  <si>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</si>
  <si>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</si>
  <si>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</si>
  <si>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</si>
  <si>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</si>
  <si>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</si>
  <si>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</si>
  <si>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</si>
  <si>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</si>
  <si>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</si>
  <si>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</si>
  <si>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</si>
  <si>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</si>
  <si>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</si>
  <si>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</si>
  <si>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</si>
  <si>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</si>
  <si>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</si>
  <si>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</si>
  <si>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</si>
  <si>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</si>
  <si>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</si>
  <si>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</si>
  <si>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</si>
  <si>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</si>
  <si>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</si>
  <si>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</si>
  <si>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</si>
  <si>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</si>
  <si>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</si>
  <si>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</si>
  <si>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</si>
  <si>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</si>
  <si>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</si>
  <si>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</si>
  <si>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</si>
  <si>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</si>
  <si>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</si>
  <si>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</si>
  <si>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</si>
  <si>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</si>
  <si>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</si>
  <si>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</si>
  <si>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</si>
  <si>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</si>
  <si>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</si>
  <si>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</si>
  <si>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</si>
  <si>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</si>
  <si>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</si>
  <si>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</si>
  <si>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</si>
  <si>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</si>
  <si>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</si>
  <si>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</si>
  <si>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</si>
  <si>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</si>
  <si>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</si>
  <si>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</si>
  <si>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</si>
  <si>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</si>
  <si>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</si>
  <si>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</si>
  <si>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</si>
  <si>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</si>
  <si>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</si>
  <si>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</si>
  <si>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</si>
  <si>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</si>
  <si>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</si>
  <si>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</si>
  <si>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</si>
  <si>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</si>
  <si>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</si>
  <si>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</si>
  <si>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</si>
  <si>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</si>
  <si>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</si>
  <si>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</si>
  <si>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</si>
  <si>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</si>
  <si>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</si>
  <si>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</si>
  <si>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</si>
  <si>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</si>
  <si>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</si>
  <si>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</si>
  <si>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</si>
  <si>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</si>
  <si>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</si>
  <si>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</si>
  <si>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</si>
  <si>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</si>
  <si>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</si>
  <si>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</si>
  <si>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</si>
  <si>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</si>
  <si>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</si>
  <si>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</si>
  <si>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</si>
  <si>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</si>
  <si>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</si>
  <si>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</si>
  <si>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</si>
  <si>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</si>
  <si>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</si>
  <si>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</si>
  <si>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</si>
  <si>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</si>
  <si>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</si>
  <si>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</si>
  <si>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</si>
  <si>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</si>
  <si>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</si>
  <si>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</si>
  <si>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</si>
  <si>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</si>
  <si>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</si>
  <si>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</si>
  <si>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</si>
  <si>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</si>
  <si>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</si>
  <si>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</si>
  <si>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</si>
  <si>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</si>
  <si>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</si>
  <si>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</si>
  <si>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</si>
  <si>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</si>
  <si>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</si>
  <si>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</si>
  <si>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</si>
  <si>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</si>
  <si>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</si>
  <si>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</si>
  <si>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</si>
  <si>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</si>
  <si>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</si>
  <si>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</si>
  <si>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</si>
  <si>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</si>
  <si>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</si>
  <si>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</si>
  <si>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</si>
  <si>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</si>
  <si>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</si>
  <si>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</si>
  <si>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</si>
  <si>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</si>
  <si>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</si>
  <si>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</si>
  <si>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</si>
  <si>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</si>
  <si>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</si>
  <si>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</si>
  <si>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</si>
  <si>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</si>
  <si>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</si>
  <si>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</si>
  <si>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</si>
  <si>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</si>
  <si>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</si>
  <si>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</si>
  <si>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</si>
  <si>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</si>
  <si>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</si>
  <si>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</si>
  <si>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</si>
  <si>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</si>
  <si>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</si>
  <si>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</si>
  <si>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</si>
  <si>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</si>
  <si>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</si>
  <si>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</si>
  <si>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</si>
  <si>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</si>
  <si>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</si>
  <si>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</si>
  <si>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</si>
  <si>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</si>
  <si>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</si>
  <si>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</si>
  <si>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</si>
  <si>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</si>
  <si>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</si>
  <si>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</si>
  <si>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</si>
  <si>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</si>
  <si>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</si>
  <si>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</si>
  <si>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</si>
  <si>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</si>
  <si>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</si>
  <si>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</si>
  <si>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</si>
  <si>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</si>
  <si>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</si>
  <si>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</si>
  <si>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</si>
  <si>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</si>
  <si>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</si>
  <si>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</si>
  <si>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</si>
  <si>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</si>
  <si>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</si>
  <si>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</si>
  <si>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</si>
  <si>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</si>
  <si>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</si>
  <si>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</si>
  <si>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</si>
  <si>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</si>
  <si>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</si>
  <si>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</si>
  <si>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</si>
  <si>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</si>
  <si>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</si>
  <si>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</si>
  <si>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</si>
  <si>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</si>
  <si>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</si>
  <si>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</si>
  <si>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</si>
  <si>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</si>
  <si>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</si>
  <si>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</si>
  <si>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</si>
  <si>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</si>
  <si>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</si>
  <si>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</si>
  <si>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</si>
  <si>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</si>
  <si>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</si>
  <si>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</si>
  <si>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</si>
  <si>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</si>
  <si>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</si>
  <si>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</si>
  <si>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</si>
  <si>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</si>
  <si>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</si>
  <si>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</si>
  <si>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</si>
  <si>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</si>
  <si>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</si>
  <si>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</si>
  <si>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</si>
  <si>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</si>
  <si>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</si>
  <si>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</si>
  <si>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</si>
  <si>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</si>
  <si>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</si>
  <si>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</si>
  <si>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</si>
  <si>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</si>
  <si>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</si>
  <si>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</si>
  <si>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</si>
  <si>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</si>
  <si>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</si>
  <si>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</si>
  <si>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</si>
  <si>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</si>
  <si>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</si>
  <si>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</si>
  <si>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</si>
  <si>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</si>
  <si>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</si>
  <si>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</si>
  <si>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</si>
  <si>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</si>
  <si>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</si>
  <si>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</si>
  <si>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</si>
  <si>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</si>
  <si>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</si>
  <si>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</si>
  <si>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</si>
  <si>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</si>
  <si>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</si>
  <si>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</si>
  <si>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</si>
  <si>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</si>
  <si>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</si>
  <si>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</si>
  <si>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</si>
  <si>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</si>
  <si>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</si>
  <si>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</si>
  <si>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</si>
  <si>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</si>
  <si>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</si>
  <si>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</si>
  <si>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</si>
  <si>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</si>
  <si>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</si>
  <si>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</si>
  <si>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</si>
  <si>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</si>
  <si>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</si>
  <si>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</si>
  <si>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</si>
  <si>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</si>
  <si>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</si>
  <si>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</si>
  <si>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</si>
  <si>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</si>
  <si>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</si>
  <si>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</si>
  <si>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</si>
  <si>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</si>
  <si>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</si>
  <si>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</si>
  <si>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</si>
  <si>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</si>
  <si>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</si>
  <si>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</si>
  <si>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</si>
  <si>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</si>
  <si>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</si>
  <si>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</si>
  <si>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</si>
  <si>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</si>
  <si>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</si>
  <si>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</si>
  <si>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</si>
  <si>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</si>
  <si>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</si>
  <si>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</si>
  <si>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</si>
  <si>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</si>
  <si>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</si>
  <si>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</si>
  <si>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</si>
  <si>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</si>
  <si>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</si>
  <si>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</si>
  <si>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</si>
  <si>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</si>
  <si>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</si>
  <si>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</si>
  <si>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</si>
  <si>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</si>
  <si>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</si>
  <si>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</si>
  <si>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</si>
  <si>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</si>
  <si>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</si>
  <si>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</si>
  <si>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</si>
  <si>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</si>
  <si>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</si>
  <si>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</si>
  <si>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</si>
  <si>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</si>
  <si>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</si>
  <si>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</si>
  <si>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</si>
  <si>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</si>
  <si>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</si>
  <si>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</si>
  <si>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</si>
  <si>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</si>
  <si>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</si>
  <si>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</si>
  <si>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</si>
  <si>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</si>
  <si>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</si>
  <si>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</si>
  <si>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</si>
  <si>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</si>
  <si>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</si>
  <si>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</si>
  <si>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</si>
  <si>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</si>
  <si>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</si>
  <si>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</si>
  <si>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</si>
  <si>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</si>
  <si>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</si>
  <si>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</si>
  <si>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</si>
  <si>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</si>
  <si>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</si>
  <si>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</si>
  <si>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</si>
  <si>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</si>
  <si>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</si>
  <si>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</si>
  <si>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</si>
  <si>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</si>
  <si>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</si>
  <si>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</si>
  <si>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</si>
  <si>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</si>
  <si>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</si>
  <si>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</si>
  <si>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</si>
  <si>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</si>
  <si>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</si>
  <si>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</si>
  <si>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</si>
  <si>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</si>
  <si>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</si>
  <si>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</si>
  <si>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</si>
  <si>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</si>
  <si>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</si>
  <si>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</si>
  <si>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</si>
  <si>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</si>
  <si>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</si>
  <si>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</si>
  <si>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</si>
  <si>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</si>
  <si>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</si>
  <si>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</si>
  <si>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</si>
  <si>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</si>
  <si>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</si>
  <si>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</si>
  <si>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</si>
  <si>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</si>
  <si>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</si>
  <si>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</si>
  <si>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</si>
  <si>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</si>
  <si>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</si>
  <si>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</si>
  <si>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</si>
  <si>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</si>
  <si>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</si>
  <si>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</si>
  <si>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</si>
  <si>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</si>
  <si>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</si>
  <si>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</si>
  <si>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</si>
  <si>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</si>
  <si>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</si>
  <si>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</si>
  <si>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</si>
  <si>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</si>
  <si>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</si>
  <si>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</si>
  <si>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</si>
  <si>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</si>
  <si>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</si>
  <si>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</si>
  <si>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</si>
  <si>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</si>
  <si>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</si>
  <si>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</si>
  <si>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</si>
  <si>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</si>
  <si>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</si>
  <si>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</si>
  <si>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</si>
  <si>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</si>
  <si>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</si>
  <si>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</si>
  <si>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</si>
  <si>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</si>
  <si>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</si>
  <si>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</si>
  <si>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</si>
  <si>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</si>
  <si>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</si>
  <si>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</si>
  <si>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</si>
  <si>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</si>
  <si>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</si>
  <si>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</si>
  <si>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</si>
  <si>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</si>
  <si>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</si>
  <si>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</si>
  <si>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</si>
  <si>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</si>
  <si>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</si>
  <si>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</si>
  <si>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</si>
  <si>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</si>
  <si>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</si>
  <si>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</si>
  <si>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</si>
  <si>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</si>
  <si>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</si>
  <si>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</si>
  <si>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</si>
  <si>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</si>
  <si>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</si>
  <si>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</si>
  <si>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</si>
  <si>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</si>
  <si>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</si>
  <si>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</si>
  <si>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</si>
  <si>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</si>
  <si>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</si>
  <si>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</si>
  <si>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</si>
  <si>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</si>
  <si>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</si>
  <si>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</si>
  <si>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</si>
  <si>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</si>
  <si>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</si>
  <si>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</si>
  <si>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</si>
  <si>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</si>
  <si>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</si>
  <si>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</si>
  <si>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</si>
  <si>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</si>
  <si>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</si>
  <si>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</si>
  <si>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</si>
  <si>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</si>
  <si>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</si>
  <si>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</si>
  <si>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</si>
  <si>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</si>
  <si>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</si>
  <si>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</si>
  <si>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</si>
  <si>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</si>
  <si>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</si>
  <si>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</si>
  <si>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</si>
  <si>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</si>
  <si>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</si>
  <si>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</si>
  <si>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</si>
  <si>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</si>
  <si>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</si>
  <si>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</si>
  <si>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</si>
  <si>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</si>
  <si>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</si>
  <si>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</si>
  <si>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</si>
  <si>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</si>
  <si>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</si>
  <si>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</si>
  <si>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</si>
  <si>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</si>
  <si>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</si>
  <si>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</si>
  <si>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</si>
  <si>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</si>
  <si>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</si>
  <si>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</si>
  <si>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</si>
  <si>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</si>
  <si>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</si>
  <si>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</si>
  <si>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</si>
  <si>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</si>
  <si>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</si>
  <si>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</si>
  <si>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</si>
  <si>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</si>
  <si>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</si>
  <si>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</si>
  <si>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</si>
  <si>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</si>
  <si>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</si>
  <si>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</si>
  <si>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</si>
  <si>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</si>
  <si>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</si>
  <si>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</si>
  <si>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</si>
  <si>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</si>
  <si>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</si>
  <si>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</si>
  <si>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</si>
  <si>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</si>
  <si>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</si>
  <si>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</si>
  <si>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</si>
  <si>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</si>
  <si>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</si>
  <si>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</si>
  <si>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</si>
  <si>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</si>
  <si>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</si>
  <si>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</si>
  <si>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</si>
  <si>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</si>
  <si>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</si>
  <si>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</si>
  <si>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</si>
  <si>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</si>
  <si>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</si>
  <si>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</si>
  <si>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</si>
  <si>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</si>
  <si>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</si>
  <si>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</si>
  <si>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</si>
  <si>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</si>
  <si>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</si>
  <si>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</si>
  <si>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</si>
  <si>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</si>
  <si>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</si>
  <si>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</si>
  <si>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</si>
  <si>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</si>
  <si>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</si>
  <si>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</si>
  <si>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</si>
  <si>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</si>
  <si>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</si>
  <si>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</si>
  <si>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</si>
  <si>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</si>
  <si>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</si>
  <si>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</si>
  <si>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</si>
  <si>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</si>
  <si>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</si>
  <si>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</si>
  <si>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</si>
  <si>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</si>
  <si>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</si>
  <si>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</si>
  <si>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</si>
  <si>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</si>
  <si>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</si>
  <si>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</si>
  <si>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</si>
  <si>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</si>
  <si>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</si>
  <si>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</si>
  <si>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</si>
  <si>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</si>
  <si>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</si>
  <si>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</si>
  <si>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</si>
  <si>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</si>
  <si>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</si>
  <si>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</si>
  <si>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</si>
  <si>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</si>
  <si>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</si>
  <si>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</si>
  <si>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</si>
  <si>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</si>
  <si>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</si>
  <si>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</si>
  <si>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</si>
  <si>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</si>
  <si>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</si>
  <si>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</si>
  <si>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</si>
  <si>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</si>
  <si>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</si>
  <si>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</si>
  <si>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</si>
  <si>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</si>
  <si>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</si>
  <si>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</si>
  <si>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</si>
  <si>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</si>
  <si>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</si>
  <si>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</si>
  <si>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</si>
  <si>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</si>
  <si>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</si>
  <si>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</si>
  <si>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</si>
  <si>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</si>
  <si>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</si>
  <si>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</si>
  <si>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</si>
  <si>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</si>
  <si>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</si>
  <si>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</si>
  <si>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</si>
  <si>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</si>
  <si>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</si>
  <si>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</si>
  <si>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</si>
  <si>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</si>
  <si>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</si>
  <si>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</si>
  <si>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</si>
  <si>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</si>
  <si>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</si>
  <si>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</si>
  <si>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</si>
  <si>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</si>
  <si>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</si>
  <si>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</si>
  <si>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</si>
  <si>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</si>
  <si>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</si>
  <si>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</si>
  <si>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</si>
  <si>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</si>
  <si>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</si>
  <si>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</si>
  <si>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</si>
  <si>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</si>
  <si>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</si>
  <si>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</si>
  <si>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</si>
  <si>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</si>
  <si>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</si>
  <si>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</si>
  <si>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</si>
  <si>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</si>
  <si>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</si>
  <si>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</si>
  <si>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</si>
  <si>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</si>
  <si>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</si>
  <si>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</si>
  <si>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</si>
  <si>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</si>
  <si>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</si>
  <si>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</si>
  <si>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</si>
  <si>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</si>
  <si>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</si>
  <si>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</si>
  <si>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</si>
  <si>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</si>
  <si>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</si>
  <si>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</si>
  <si>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</si>
  <si>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</si>
  <si>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</si>
  <si>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</si>
  <si>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</si>
  <si>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</si>
  <si>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</si>
  <si>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</si>
  <si>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</si>
  <si>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</si>
  <si>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</si>
  <si>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</si>
  <si>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</si>
  <si>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</si>
  <si>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</si>
  <si>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</si>
  <si>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</si>
  <si>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</si>
  <si>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</si>
  <si>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</si>
  <si>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</si>
  <si>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</si>
  <si>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</si>
  <si>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</si>
  <si>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</si>
  <si>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</si>
  <si>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</si>
  <si>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</si>
  <si>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</si>
  <si>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</si>
  <si>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</si>
  <si>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</si>
  <si>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</si>
  <si>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</si>
  <si>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</si>
  <si>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</si>
  <si>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</si>
  <si>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</si>
  <si>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</si>
  <si>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</si>
  <si>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</si>
  <si>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</si>
  <si>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</si>
  <si>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</si>
  <si>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</si>
  <si>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</si>
  <si>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</si>
  <si>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</si>
  <si>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</si>
  <si>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</si>
  <si>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</si>
  <si>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</si>
  <si>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</si>
  <si>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</si>
  <si>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</si>
  <si>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</si>
  <si>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</si>
  <si>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</si>
  <si>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</si>
  <si>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</si>
  <si>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</si>
  <si>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</si>
  <si>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</si>
  <si>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</si>
  <si>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</si>
  <si>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</si>
  <si>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</si>
  <si>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</si>
  <si>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</si>
  <si>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</si>
  <si>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</si>
  <si>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</si>
  <si>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</si>
  <si>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</si>
  <si>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</si>
  <si>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</si>
  <si>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</si>
  <si>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</si>
  <si>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</si>
  <si>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</si>
  <si>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</si>
  <si>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</si>
  <si>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</si>
  <si>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</si>
  <si>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</si>
  <si>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</si>
  <si>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</si>
  <si>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</si>
  <si>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</si>
  <si>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</si>
  <si>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</si>
  <si>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</si>
  <si>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</si>
  <si>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</si>
  <si>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</si>
  <si>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</si>
  <si>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</si>
  <si>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</si>
  <si>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</si>
  <si>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</si>
  <si>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</si>
  <si>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</si>
  <si>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</si>
  <si>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</si>
  <si>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</si>
  <si>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</si>
  <si>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</si>
  <si>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</si>
  <si>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</si>
  <si>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</si>
  <si>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</si>
  <si>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</si>
  <si>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</si>
  <si>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</si>
  <si>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</si>
  <si>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</si>
  <si>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</si>
  <si>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</si>
  <si>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</si>
  <si>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</si>
  <si>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</si>
  <si>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</si>
  <si>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</si>
  <si>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</si>
  <si>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</si>
  <si>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</si>
  <si>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</si>
  <si>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</si>
  <si>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</si>
  <si>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</si>
  <si>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</si>
  <si>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</si>
  <si>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</si>
  <si>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</si>
  <si>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</si>
  <si>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</si>
  <si>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</si>
  <si>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</si>
  <si>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</si>
  <si>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</si>
  <si>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</si>
  <si>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</si>
  <si>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</si>
  <si>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</si>
  <si>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</si>
  <si>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</si>
  <si>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</si>
  <si>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</si>
  <si>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</si>
  <si>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</si>
  <si>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</si>
  <si>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</si>
  <si>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</si>
  <si>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</si>
  <si>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</si>
  <si>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</si>
  <si>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</si>
  <si>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</si>
  <si>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</si>
  <si>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</si>
  <si>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</si>
  <si>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</si>
  <si>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</si>
  <si>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</si>
  <si>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</si>
  <si>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</si>
  <si>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</si>
  <si>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</si>
  <si>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</si>
  <si>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</si>
  <si>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</si>
  <si>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</si>
  <si>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</si>
  <si>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</si>
  <si>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</si>
  <si>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</si>
  <si>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</si>
  <si>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</si>
  <si>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</si>
  <si>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</si>
  <si>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</si>
  <si>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</si>
  <si>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</si>
  <si>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</si>
  <si>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</si>
  <si>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</si>
  <si>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</si>
  <si>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</si>
  <si>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</si>
  <si>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</si>
  <si>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</si>
  <si>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</si>
  <si>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</si>
  <si>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</si>
  <si>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</si>
  <si>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</si>
  <si>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</si>
  <si>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</si>
  <si>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</si>
  <si>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</si>
  <si>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</si>
  <si>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</si>
  <si>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</si>
  <si>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</si>
  <si>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</si>
  <si>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</si>
  <si>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</si>
  <si>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</si>
  <si>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</si>
  <si>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</si>
  <si>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</si>
  <si>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</si>
  <si>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</si>
  <si>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</si>
  <si>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</si>
  <si>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</si>
  <si>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</si>
  <si>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</si>
  <si>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</si>
  <si>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</si>
  <si>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</si>
  <si>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</si>
  <si>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</si>
  <si>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</si>
  <si>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</si>
  <si>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</si>
  <si>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</si>
  <si>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</si>
  <si>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</si>
  <si>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</si>
  <si>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</si>
  <si>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</si>
  <si>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</si>
  <si>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</si>
  <si>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</si>
  <si>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</si>
  <si>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</si>
  <si>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</si>
  <si>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</si>
  <si>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</si>
  <si>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</si>
  <si>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</si>
  <si>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</si>
  <si>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</si>
  <si>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</si>
  <si>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</si>
  <si>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</si>
  <si>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</si>
  <si>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</si>
  <si>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</si>
  <si>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</si>
  <si>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</si>
  <si>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</si>
  <si>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</si>
  <si>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</si>
  <si>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</si>
  <si>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</si>
  <si>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</si>
  <si>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</si>
  <si>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</si>
  <si>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</si>
  <si>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</si>
  <si>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</si>
  <si>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</si>
  <si>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</si>
  <si>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</si>
  <si>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</si>
  <si>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</si>
  <si>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</si>
  <si>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</si>
  <si>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</si>
  <si>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</si>
  <si>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</si>
  <si>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</si>
  <si>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</si>
  <si>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</si>
  <si>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</si>
  <si>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</si>
  <si>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</si>
  <si>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</si>
  <si>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</si>
  <si>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</si>
  <si>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</si>
  <si>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</si>
  <si>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</si>
  <si>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</si>
  <si>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</si>
  <si>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</si>
  <si>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</si>
  <si>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</si>
  <si>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</si>
  <si>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</si>
  <si>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</si>
  <si>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</si>
  <si>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</si>
  <si>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</si>
  <si>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</si>
  <si>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</si>
  <si>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</si>
  <si>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</si>
  <si>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</si>
  <si>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</si>
  <si>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</si>
  <si>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</si>
  <si>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</si>
  <si>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</si>
  <si>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</si>
  <si>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</si>
  <si>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</si>
  <si>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</si>
  <si>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</si>
  <si>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</si>
  <si>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</si>
  <si>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</si>
  <si>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</si>
  <si>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</si>
  <si>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</si>
  <si>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</si>
  <si>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</si>
  <si>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</si>
  <si>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</si>
  <si>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</si>
  <si>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</si>
  <si>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</si>
  <si>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</si>
  <si>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</si>
  <si>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</si>
  <si>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</si>
  <si>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</si>
  <si>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</si>
  <si>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</si>
  <si>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</si>
  <si>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</si>
  <si>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</si>
  <si>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</si>
  <si>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</si>
  <si>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</si>
  <si>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</si>
  <si>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</si>
  <si>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</si>
  <si>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</si>
  <si>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</si>
  <si>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</si>
  <si>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</si>
  <si>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</si>
  <si>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</si>
  <si>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</si>
  <si>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</si>
  <si>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</si>
  <si>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</si>
  <si>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</si>
  <si>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</si>
  <si>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</si>
  <si>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</si>
  <si>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</si>
  <si>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</si>
  <si>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</si>
  <si>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</si>
  <si>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</si>
  <si>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</si>
  <si>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</si>
  <si>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</si>
  <si>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</si>
  <si>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</si>
  <si>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</si>
  <si>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</si>
  <si>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</si>
  <si>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</si>
  <si>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</si>
  <si>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</si>
  <si>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</si>
  <si>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</si>
  <si>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</si>
  <si>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</si>
  <si>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</si>
  <si>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</si>
  <si>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</si>
  <si>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</si>
  <si>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</si>
  <si>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</si>
  <si>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</si>
  <si>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</si>
  <si>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</si>
  <si>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</si>
  <si>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</si>
  <si>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</si>
  <si>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</si>
  <si>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</si>
  <si>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</si>
  <si>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</si>
  <si>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</si>
  <si>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</si>
  <si>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</si>
  <si>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</si>
  <si>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</si>
  <si>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</si>
  <si>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</si>
  <si>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</si>
  <si>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</si>
  <si>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</si>
  <si>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</si>
  <si>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</si>
  <si>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</si>
  <si>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</si>
  <si>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</si>
  <si>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</si>
  <si>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</si>
  <si>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</si>
  <si>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</si>
  <si>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</si>
  <si>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</si>
  <si>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</si>
  <si>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</si>
  <si>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</si>
  <si>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</si>
  <si>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</si>
  <si>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</si>
  <si>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</si>
  <si>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</si>
  <si>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</si>
  <si>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</si>
  <si>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</si>
  <si>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</si>
  <si>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</si>
  <si>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</si>
  <si>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</si>
  <si>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</si>
  <si>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</si>
  <si>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</si>
  <si>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</si>
  <si>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</si>
  <si>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</si>
  <si>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</si>
  <si>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</si>
  <si>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</si>
  <si>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</si>
  <si>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</si>
  <si>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</si>
  <si>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</si>
  <si>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</si>
  <si>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</si>
  <si>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</si>
  <si>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</si>
  <si>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</si>
  <si>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</si>
  <si>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</si>
  <si>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</si>
  <si>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</si>
  <si>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</si>
  <si>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</si>
  <si>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</si>
  <si>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</si>
  <si>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</si>
  <si>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</si>
  <si>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</si>
  <si>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</si>
  <si>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</si>
  <si>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</si>
  <si>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</si>
  <si>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</si>
  <si>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</si>
  <si>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</si>
  <si>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</si>
  <si>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</si>
  <si>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</si>
  <si>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</si>
  <si>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</si>
  <si>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</si>
  <si>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</si>
  <si>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</si>
  <si>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</si>
  <si>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</si>
  <si>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</si>
  <si>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</si>
  <si>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</si>
  <si>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</si>
  <si>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</si>
  <si>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</si>
  <si>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</si>
  <si>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</si>
  <si>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</si>
  <si>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</si>
  <si>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</si>
  <si>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</si>
  <si>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</si>
  <si>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</si>
  <si>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</si>
  <si>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</si>
  <si>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</si>
  <si>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</si>
  <si>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</si>
  <si>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</si>
  <si>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</si>
  <si>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</si>
  <si>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</si>
  <si>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</si>
  <si>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</si>
  <si>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</si>
  <si>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</si>
  <si>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</si>
  <si>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</si>
  <si>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</si>
  <si>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</si>
  <si>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</si>
  <si>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</si>
  <si>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</si>
  <si>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</si>
  <si>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</si>
  <si>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</si>
  <si>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</si>
  <si>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</si>
  <si>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</si>
  <si>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</si>
  <si>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</si>
  <si>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</si>
  <si>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</si>
  <si>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</si>
  <si>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</si>
  <si>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</si>
  <si>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</si>
  <si>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</si>
  <si>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</si>
  <si>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</si>
  <si>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</si>
  <si>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</si>
  <si>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</si>
  <si>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</si>
  <si>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</si>
  <si>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</si>
  <si>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</si>
  <si>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</si>
  <si>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</si>
  <si>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</si>
  <si>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</si>
  <si>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</si>
  <si>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</si>
  <si>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</si>
  <si>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</si>
  <si>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</si>
  <si>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</si>
  <si>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</si>
  <si>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</si>
  <si>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</si>
  <si>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</si>
  <si>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</si>
  <si>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</si>
  <si>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</si>
  <si>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</si>
  <si>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</si>
  <si>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</si>
  <si>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</si>
  <si>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</si>
  <si>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</si>
  <si>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</si>
  <si>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</si>
  <si>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</si>
  <si>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</si>
  <si>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</si>
  <si>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</si>
  <si>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</si>
  <si>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</si>
  <si>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</si>
  <si>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</si>
  <si>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</si>
  <si>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</si>
  <si>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</si>
  <si>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</si>
  <si>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</si>
  <si>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</si>
  <si>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</si>
  <si>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</si>
  <si>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</si>
  <si>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</si>
  <si>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</si>
  <si>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</si>
  <si>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</si>
  <si>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</si>
  <si>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</si>
  <si>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</si>
  <si>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</si>
  <si>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</si>
  <si>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</si>
  <si>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</si>
  <si>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</si>
  <si>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</si>
  <si>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</si>
  <si>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</si>
  <si>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</si>
  <si>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</si>
  <si>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</si>
  <si>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</si>
  <si>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</si>
  <si>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</si>
  <si>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</si>
  <si>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</si>
  <si>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</si>
  <si>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</si>
  <si>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</si>
  <si>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</si>
  <si>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</si>
  <si>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</si>
  <si>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</si>
  <si>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</si>
  <si>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</si>
  <si>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</si>
  <si>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</si>
  <si>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</si>
  <si>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</si>
  <si>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</si>
  <si>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</si>
  <si>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</si>
  <si>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</si>
  <si>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</si>
  <si>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</si>
  <si>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</si>
  <si>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</si>
  <si>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</si>
  <si>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</si>
  <si>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</si>
  <si>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</si>
  <si>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</si>
  <si>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</si>
  <si>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</si>
  <si>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</si>
  <si>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</si>
  <si>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</si>
  <si>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</si>
  <si>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</si>
  <si>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</si>
  <si>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</si>
  <si>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</si>
  <si>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</si>
  <si>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</si>
  <si>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</si>
  <si>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</si>
  <si>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</si>
  <si>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</si>
  <si>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</si>
  <si>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</si>
  <si>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</si>
  <si>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</si>
  <si>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</si>
  <si>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</si>
  <si>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</si>
  <si>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</si>
  <si>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</si>
  <si>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</si>
  <si>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</si>
  <si>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</si>
  <si>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</si>
  <si>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</si>
  <si>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</si>
  <si>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</si>
  <si>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</si>
  <si>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</si>
  <si>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</si>
  <si>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</si>
  <si>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</si>
  <si>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</si>
  <si>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</si>
  <si>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</si>
  <si>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</si>
  <si>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</si>
  <si>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</si>
  <si>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</si>
  <si>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</si>
  <si>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</si>
  <si>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</si>
  <si>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</si>
  <si>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</si>
  <si>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</si>
  <si>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</si>
  <si>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</si>
  <si>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</si>
  <si>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</si>
  <si>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</si>
  <si>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</si>
  <si>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</si>
  <si>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</si>
  <si>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</si>
  <si>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</si>
  <si>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</si>
  <si>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</si>
  <si>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</si>
  <si>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</si>
  <si>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</si>
  <si>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</si>
  <si>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</si>
  <si>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</si>
  <si>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</si>
  <si>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</si>
  <si>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</si>
  <si>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</si>
  <si>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</si>
  <si>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</si>
  <si>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</si>
  <si>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</si>
  <si>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</si>
  <si>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</si>
  <si>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</si>
  <si>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</si>
  <si>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</si>
  <si>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</si>
  <si>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</si>
  <si>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</si>
  <si>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</si>
  <si>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</si>
  <si>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</si>
  <si>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</si>
  <si>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</si>
  <si>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</si>
  <si>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</si>
  <si>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</si>
  <si>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</si>
  <si>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</si>
  <si>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</si>
  <si>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</si>
  <si>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</si>
  <si>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</si>
  <si>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</si>
  <si>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</si>
  <si>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</si>
  <si>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</si>
  <si>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</si>
  <si>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</si>
  <si>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</si>
  <si>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</si>
  <si>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</si>
  <si>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</si>
  <si>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</si>
  <si>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</si>
  <si>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</si>
  <si>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</si>
  <si>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</si>
  <si>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</si>
  <si>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</si>
  <si>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</si>
  <si>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</si>
  <si>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</si>
  <si>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</si>
  <si>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</si>
  <si>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</si>
  <si>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</si>
  <si>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</si>
  <si>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</si>
  <si>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</si>
  <si>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</si>
  <si>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</si>
  <si>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</si>
  <si>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</si>
  <si>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</si>
  <si>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</si>
  <si>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</si>
  <si>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</si>
  <si>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</si>
  <si>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</si>
  <si>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</si>
  <si>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</si>
  <si>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</si>
  <si>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</si>
  <si>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</si>
  <si>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</si>
  <si>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</si>
  <si>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</si>
  <si>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</si>
  <si>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</si>
  <si>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</si>
  <si>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</si>
  <si>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</si>
  <si>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</si>
  <si>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</si>
  <si>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</si>
  <si>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</si>
  <si>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</si>
  <si>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</si>
  <si>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</si>
  <si>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</si>
  <si>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</si>
  <si>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</si>
  <si>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</si>
  <si>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</si>
  <si>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</si>
  <si>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</si>
  <si>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</si>
  <si>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</si>
  <si>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</si>
  <si>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</si>
  <si>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</si>
  <si>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</si>
  <si>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</si>
  <si>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</si>
  <si>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</si>
  <si>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</si>
  <si>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</si>
  <si>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</si>
  <si>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</si>
  <si>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</si>
  <si>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</si>
  <si>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</si>
  <si>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</si>
  <si>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</si>
  <si>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</si>
  <si>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</si>
  <si>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</si>
  <si>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</si>
  <si>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</si>
  <si>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</si>
  <si>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</si>
  <si>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</si>
  <si>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</si>
  <si>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</si>
  <si>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</si>
  <si>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</si>
  <si>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</si>
  <si>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</si>
  <si>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</si>
  <si>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</si>
  <si>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</si>
  <si>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</si>
  <si>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</si>
  <si>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</si>
  <si>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</si>
  <si>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</si>
  <si>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</si>
  <si>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</si>
  <si>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</si>
  <si>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</si>
  <si>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</si>
  <si>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</si>
  <si>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</si>
  <si>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</si>
  <si>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</si>
  <si>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</si>
  <si>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</si>
  <si>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</si>
  <si>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</si>
  <si>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</si>
  <si>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</si>
  <si>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</si>
  <si>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</si>
  <si>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</si>
  <si>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</si>
  <si>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</si>
  <si>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</si>
  <si>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</si>
  <si>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</si>
  <si>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</si>
  <si>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</si>
  <si>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</si>
  <si>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</si>
  <si>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</si>
  <si>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</si>
  <si>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</si>
  <si>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</si>
  <si>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</si>
  <si>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</si>
  <si>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</si>
  <si>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</si>
  <si>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</si>
  <si>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</si>
  <si>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</si>
  <si>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</si>
  <si>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</si>
  <si>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</si>
  <si>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</si>
  <si>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</si>
  <si>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</si>
  <si>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</si>
  <si>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</si>
  <si>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</si>
  <si>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</si>
  <si>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</si>
  <si>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</si>
  <si>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</si>
  <si>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</si>
  <si>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</si>
  <si>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</si>
  <si>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</si>
  <si>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</si>
  <si>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</si>
  <si>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</si>
  <si>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</si>
  <si>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</si>
  <si>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</si>
  <si>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</si>
  <si>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</si>
  <si>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</si>
  <si>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</si>
  <si>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</si>
  <si>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</si>
  <si>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</si>
  <si>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</si>
  <si>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</si>
  <si>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</si>
  <si>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</si>
  <si>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</si>
  <si>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</si>
  <si>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</si>
  <si>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</si>
  <si>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</si>
  <si>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</si>
  <si>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</si>
  <si>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</si>
  <si>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</si>
  <si>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</si>
  <si>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</si>
  <si>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</si>
  <si>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</si>
  <si>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</si>
  <si>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</si>
  <si>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</si>
  <si>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</si>
  <si>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</si>
  <si>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</si>
  <si>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</si>
  <si>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</si>
  <si>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</si>
  <si>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</si>
  <si>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</si>
  <si>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</si>
  <si>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</si>
  <si>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</si>
  <si>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</si>
  <si>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</si>
  <si>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</si>
  <si>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</si>
  <si>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</si>
  <si>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</si>
  <si>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</si>
  <si>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</si>
  <si>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</si>
  <si>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</si>
  <si>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</si>
  <si>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</si>
  <si>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</si>
  <si>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</si>
  <si>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</si>
  <si>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</si>
  <si>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</si>
  <si>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</si>
  <si>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</si>
  <si>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</si>
  <si>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</si>
  <si>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</si>
  <si>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</si>
  <si>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</si>
  <si>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</si>
  <si>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</si>
  <si>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</si>
  <si>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</si>
  <si>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</si>
  <si>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</si>
  <si>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</si>
  <si>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</si>
  <si>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</si>
  <si>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</si>
  <si>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</si>
  <si>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</si>
  <si>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</si>
  <si>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</si>
  <si>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</si>
  <si>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</si>
  <si>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</si>
  <si>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</si>
  <si>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</si>
  <si>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</si>
  <si>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</si>
  <si>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</si>
  <si>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</si>
  <si>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</si>
  <si>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</si>
  <si>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</si>
  <si>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</si>
  <si>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</si>
  <si>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</si>
  <si>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</si>
  <si>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</si>
  <si>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</si>
  <si>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</si>
  <si>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</si>
  <si>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</si>
  <si>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</si>
  <si>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</si>
  <si>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</si>
  <si>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</si>
  <si>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</si>
  <si>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</si>
  <si>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</si>
  <si>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</si>
  <si>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</si>
  <si>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</si>
  <si>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</si>
  <si>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</si>
  <si>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</si>
  <si>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</si>
  <si>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</si>
  <si>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</si>
  <si>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</si>
  <si>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</si>
  <si>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</si>
  <si>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</si>
  <si>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</si>
  <si>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</si>
  <si>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</si>
  <si>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</si>
  <si>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</si>
  <si>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</si>
  <si>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</si>
  <si>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</si>
  <si>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</si>
  <si>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</si>
  <si>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</si>
  <si>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</si>
  <si>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</si>
  <si>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</si>
  <si>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</si>
  <si>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</si>
  <si>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</si>
  <si>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</si>
  <si>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</si>
  <si>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</si>
  <si>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</si>
  <si>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</si>
  <si>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</si>
  <si>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</si>
  <si>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</si>
  <si>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</si>
  <si>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</si>
  <si>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</si>
  <si>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</si>
  <si>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</si>
  <si>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</si>
  <si>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</si>
  <si>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</si>
  <si>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</si>
  <si>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</si>
  <si>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</si>
  <si>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</si>
  <si>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</si>
  <si>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</si>
  <si>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</si>
  <si>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</si>
  <si>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</si>
  <si>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</si>
  <si>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</si>
  <si>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</si>
  <si>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</si>
  <si>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</si>
  <si>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</si>
  <si>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</si>
  <si>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</si>
  <si>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</si>
  <si>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</si>
  <si>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</si>
  <si>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</si>
  <si>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</si>
  <si>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</si>
  <si>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</si>
  <si>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</si>
  <si>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</si>
  <si>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</si>
  <si>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</si>
  <si>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</si>
  <si>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</si>
  <si>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</si>
  <si>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</si>
  <si>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</si>
  <si>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</si>
  <si>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</si>
  <si>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</si>
  <si>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</si>
  <si>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</si>
  <si>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</si>
  <si>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</si>
  <si>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</si>
  <si>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</si>
  <si>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</si>
  <si>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</si>
  <si>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</si>
  <si>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</si>
  <si>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</si>
  <si>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</si>
  <si>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</si>
  <si>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</si>
  <si>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</si>
  <si>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</si>
  <si>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</si>
  <si>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</si>
  <si>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</si>
  <si>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</si>
  <si>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</si>
  <si>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</si>
  <si>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</si>
  <si>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</si>
  <si>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</si>
  <si>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</si>
  <si>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</si>
  <si>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</si>
  <si>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</si>
  <si>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</si>
  <si>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</si>
  <si>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</si>
  <si>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</si>
  <si>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</si>
  <si>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</si>
  <si>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</si>
  <si>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</si>
  <si>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</si>
  <si>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</si>
  <si>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</si>
  <si>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</si>
  <si>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</si>
  <si>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</si>
  <si>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</si>
  <si>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</si>
  <si>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</si>
  <si>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</si>
  <si>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</si>
  <si>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</si>
  <si>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</si>
  <si>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</si>
  <si>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</si>
  <si>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</si>
  <si>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</si>
  <si>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</si>
  <si>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</si>
  <si>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</si>
  <si>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</si>
  <si>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</si>
  <si>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</si>
  <si>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</si>
  <si>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</si>
  <si>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</si>
  <si>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</si>
  <si>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</si>
  <si>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</si>
  <si>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</si>
  <si>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</si>
  <si>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</si>
  <si>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</si>
  <si>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</si>
  <si>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</si>
  <si>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</si>
  <si>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</si>
  <si>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</si>
  <si>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</si>
  <si>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</si>
  <si>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</si>
  <si>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</si>
  <si>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</si>
  <si>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</si>
  <si>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</si>
  <si>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</si>
  <si>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</si>
  <si>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</si>
  <si>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</si>
  <si>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</si>
  <si>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</si>
  <si>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</si>
  <si>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</si>
  <si>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</si>
  <si>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</si>
  <si>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</si>
  <si>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</si>
  <si>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</si>
  <si>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</si>
  <si>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</si>
  <si>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</si>
  <si>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</si>
  <si>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</si>
  <si>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</si>
  <si>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</si>
  <si>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</si>
  <si>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</si>
  <si>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</si>
  <si>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</si>
  <si>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</si>
  <si>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</si>
  <si>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</si>
  <si>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</si>
  <si>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</si>
  <si>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</si>
  <si>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</si>
  <si>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</si>
  <si>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</si>
  <si>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</si>
  <si>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</si>
  <si>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</si>
  <si>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</si>
  <si>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</si>
  <si>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</si>
  <si>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</si>
  <si>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</si>
  <si>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</si>
  <si>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</si>
  <si>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</si>
  <si>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</si>
  <si>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</si>
  <si>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</si>
  <si>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</si>
  <si>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</si>
  <si>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</si>
  <si>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</si>
  <si>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</si>
  <si>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</si>
  <si>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</si>
  <si>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</si>
  <si>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</si>
  <si>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</si>
  <si>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</si>
  <si>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</si>
  <si>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</si>
  <si>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</si>
  <si>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</si>
  <si>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</si>
  <si>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</si>
  <si>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</si>
  <si>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</si>
  <si>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</si>
  <si>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</si>
  <si>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</si>
  <si>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</si>
  <si>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</si>
  <si>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</si>
  <si>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</si>
  <si>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</si>
  <si>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</si>
  <si>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</si>
  <si>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</si>
  <si>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</si>
  <si>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</si>
  <si>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</si>
  <si>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</si>
  <si>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</si>
  <si>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</si>
  <si>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</si>
  <si>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</si>
  <si>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</si>
  <si>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</si>
  <si>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</si>
  <si>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</si>
  <si>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</si>
  <si>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</si>
  <si>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</si>
  <si>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</si>
  <si>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</si>
  <si>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</si>
  <si>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</si>
  <si>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</si>
  <si>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</si>
  <si>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</si>
  <si>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</si>
  <si>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</si>
  <si>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</si>
  <si>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</si>
  <si>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</si>
  <si>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</si>
  <si>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</si>
  <si>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</si>
  <si>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</si>
  <si>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</si>
  <si>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</si>
  <si>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</si>
  <si>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</si>
  <si>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</si>
  <si>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</si>
  <si>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</si>
  <si>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</si>
  <si>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</si>
  <si>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</si>
  <si>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</si>
  <si>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</si>
  <si>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</si>
  <si>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</si>
  <si>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</si>
  <si>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</si>
  <si>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</si>
  <si>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</si>
  <si>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</si>
  <si>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</si>
  <si>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</si>
  <si>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</si>
  <si>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</si>
  <si>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</si>
  <si>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</si>
  <si>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</si>
  <si>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</si>
  <si>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</si>
  <si>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</si>
  <si>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</si>
  <si>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</si>
  <si>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</si>
  <si>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</si>
  <si>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</si>
  <si>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</si>
  <si>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</si>
  <si>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</si>
  <si>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</si>
  <si>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</si>
  <si>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</si>
  <si>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</si>
  <si>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</si>
  <si>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</si>
  <si>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</si>
  <si>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</si>
  <si>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</si>
  <si>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</si>
  <si>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</si>
  <si>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</si>
  <si>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</si>
  <si>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</si>
  <si>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</si>
  <si>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</si>
  <si>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</si>
  <si>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</si>
  <si>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</si>
  <si>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</si>
  <si>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</si>
  <si>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</si>
  <si>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</si>
  <si>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</si>
  <si>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</si>
  <si>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</si>
  <si>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</si>
  <si>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</si>
  <si>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</si>
  <si>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</si>
  <si>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</si>
  <si>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</si>
  <si>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</si>
  <si>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</si>
  <si>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</si>
  <si>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</si>
  <si>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</si>
  <si>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</si>
  <si>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</si>
  <si>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</si>
  <si>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</si>
  <si>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</si>
  <si>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</si>
  <si>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</si>
  <si>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</si>
  <si>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</si>
  <si>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</si>
  <si>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</si>
  <si>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</si>
  <si>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</si>
  <si>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</si>
  <si>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</si>
  <si>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</si>
  <si>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</si>
  <si>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</si>
  <si>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</si>
  <si>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</si>
  <si>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</si>
  <si>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</si>
  <si>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</si>
  <si>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</si>
  <si>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</si>
  <si>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</si>
  <si>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</si>
  <si>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</si>
  <si>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</si>
  <si>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</si>
  <si>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</si>
  <si>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</si>
  <si>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</si>
  <si>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</si>
  <si>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</si>
  <si>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</si>
  <si>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</si>
  <si>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</si>
  <si>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</si>
  <si>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</si>
  <si>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</si>
  <si>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</si>
  <si>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</si>
  <si>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</si>
  <si>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</si>
  <si>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</si>
  <si>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</si>
  <si>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</si>
  <si>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</si>
  <si>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</si>
  <si>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</si>
  <si>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</si>
  <si>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</si>
  <si>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</si>
  <si>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</si>
  <si>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</si>
  <si>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</si>
  <si>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</si>
  <si>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</si>
  <si>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</si>
  <si>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</si>
  <si>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</si>
  <si>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</si>
  <si>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</si>
  <si>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</si>
  <si>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</si>
  <si>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</si>
  <si>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</si>
  <si>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</si>
  <si>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</si>
  <si>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</si>
  <si>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</si>
  <si>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</si>
  <si>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</si>
  <si>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</si>
  <si>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</si>
  <si>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</si>
  <si>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</si>
  <si>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</si>
  <si>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</si>
  <si>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</si>
  <si>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</si>
  <si>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</si>
  <si>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</si>
  <si>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</si>
  <si>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</si>
  <si>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</si>
  <si>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</si>
  <si>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</si>
  <si>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</si>
  <si>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</si>
  <si>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</si>
  <si>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</si>
  <si>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</si>
  <si>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</si>
  <si>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</si>
  <si>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</si>
  <si>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</si>
  <si>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</si>
  <si>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</si>
  <si>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</si>
  <si>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</si>
  <si>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</si>
  <si>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</si>
  <si>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</si>
  <si>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</si>
  <si>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</si>
  <si>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</si>
  <si>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</si>
  <si>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</si>
  <si>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</si>
  <si>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</si>
  <si>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</si>
  <si>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</si>
  <si>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</si>
  <si>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</si>
  <si>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</si>
  <si>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</si>
  <si>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</si>
  <si>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</si>
  <si>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</si>
  <si>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</si>
  <si>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</si>
  <si>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</si>
  <si>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</si>
  <si>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</si>
  <si>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</si>
  <si>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</si>
  <si>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</si>
  <si>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</si>
  <si>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</si>
  <si>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</si>
  <si>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</si>
  <si>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</si>
  <si>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</si>
  <si>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</si>
  <si>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</si>
  <si>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</si>
  <si>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</si>
  <si>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</si>
  <si>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</si>
  <si>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</si>
  <si>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</si>
  <si>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</si>
  <si>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</si>
  <si>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</si>
  <si>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</si>
  <si>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</si>
  <si>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</si>
  <si>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</si>
  <si>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</si>
  <si>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</si>
  <si>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</si>
  <si>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</si>
  <si>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</si>
  <si>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</si>
  <si>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</si>
  <si>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</si>
  <si>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</si>
  <si>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</si>
  <si>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</si>
  <si>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</si>
  <si>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</si>
  <si>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</si>
  <si>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</si>
  <si>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</si>
  <si>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</si>
  <si>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</si>
  <si>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</si>
  <si>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</si>
  <si>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</si>
  <si>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</si>
  <si>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</si>
  <si>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</si>
  <si>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</si>
  <si>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</si>
  <si>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</si>
  <si>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</si>
  <si>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</si>
  <si>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</si>
  <si>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</si>
  <si>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</si>
  <si>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</si>
  <si>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</si>
  <si>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</si>
  <si>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</si>
  <si>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</si>
  <si>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</si>
  <si>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</si>
  <si>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</si>
  <si>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</si>
  <si>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</si>
  <si>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</si>
  <si>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</si>
  <si>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</si>
  <si>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</si>
  <si>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</si>
  <si>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</si>
  <si>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</si>
  <si>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</si>
  <si>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</si>
  <si>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</si>
  <si>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</si>
  <si>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</si>
  <si>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</si>
  <si>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</si>
  <si>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</si>
  <si>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</si>
  <si>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</si>
  <si>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</si>
  <si>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</si>
  <si>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</si>
  <si>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</si>
  <si>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</si>
  <si>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</si>
  <si>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</si>
  <si>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</si>
  <si>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</si>
  <si>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</si>
  <si>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</si>
  <si>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</si>
  <si>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</si>
  <si>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</si>
  <si>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</si>
  <si>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</si>
  <si>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</si>
  <si>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</si>
  <si>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</si>
  <si>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</si>
  <si>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</si>
  <si>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</si>
  <si>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</si>
  <si>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</si>
  <si>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</si>
  <si>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</si>
  <si>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</si>
  <si>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</si>
  <si>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</si>
  <si>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</si>
  <si>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</si>
  <si>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</si>
  <si>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</si>
  <si>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</si>
  <si>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</si>
  <si>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</si>
  <si>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</si>
  <si>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</si>
  <si>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</si>
  <si>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</si>
  <si>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</si>
  <si>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</si>
  <si>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</si>
  <si>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</si>
  <si>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</si>
  <si>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</si>
  <si>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</si>
  <si>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</si>
  <si>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</si>
  <si>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</si>
  <si>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</si>
  <si>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</si>
  <si>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</si>
  <si>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</si>
  <si>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</si>
  <si>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</si>
  <si>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</si>
  <si>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</si>
  <si>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</si>
  <si>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</si>
  <si>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</si>
  <si>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</si>
  <si>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</si>
  <si>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</si>
  <si>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</si>
  <si>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</si>
  <si>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</si>
  <si>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</si>
  <si>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</si>
  <si>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</si>
  <si>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</si>
  <si>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</si>
  <si>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</si>
  <si>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</si>
  <si>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</si>
  <si>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</si>
  <si>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</si>
  <si>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</si>
  <si>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</si>
  <si>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</si>
  <si>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</si>
  <si>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</si>
  <si>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</si>
  <si>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</si>
  <si>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</si>
  <si>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</si>
  <si>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</si>
  <si>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</si>
  <si>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</si>
  <si>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</si>
  <si>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</si>
  <si>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</si>
  <si>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</si>
  <si>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</si>
  <si>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</si>
  <si>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</si>
  <si>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</si>
  <si>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</si>
  <si>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</si>
  <si>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</si>
  <si>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</si>
  <si>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</si>
  <si>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</si>
  <si>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</si>
  <si>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</si>
  <si>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</si>
  <si>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</si>
  <si>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</si>
  <si>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</si>
  <si>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</si>
  <si>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</si>
  <si>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</si>
  <si>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</si>
  <si>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</si>
  <si>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</si>
  <si>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</si>
  <si>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</si>
  <si>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</si>
  <si>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</si>
  <si>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</si>
  <si>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</si>
  <si>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</si>
  <si>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</si>
  <si>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</si>
  <si>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</si>
  <si>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</si>
  <si>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</si>
  <si>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</si>
  <si>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</si>
  <si>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</si>
  <si>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</si>
  <si>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</si>
  <si>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</si>
  <si>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</si>
  <si>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</si>
  <si>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</si>
  <si>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</si>
  <si>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</si>
  <si>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</si>
  <si>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</si>
  <si>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</si>
  <si>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</si>
  <si>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</si>
  <si>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</si>
  <si>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</si>
  <si>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</si>
  <si>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</si>
  <si>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</si>
  <si>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</si>
  <si>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</si>
  <si>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</si>
  <si>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</si>
  <si>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</si>
  <si>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</si>
  <si>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</si>
  <si>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</si>
  <si>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</si>
  <si>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</si>
  <si>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</si>
  <si>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</si>
  <si>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</si>
  <si>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</si>
  <si>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</si>
  <si>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</si>
  <si>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</si>
  <si>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</si>
  <si>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</si>
  <si>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</si>
  <si>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</si>
  <si>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</si>
  <si>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</si>
  <si>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</si>
  <si>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</si>
  <si>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</si>
  <si>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</si>
  <si>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</si>
  <si>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</si>
  <si>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</si>
  <si>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</si>
  <si>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</si>
  <si>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</si>
  <si>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</si>
  <si>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</si>
  <si>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</si>
  <si>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</si>
  <si>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</si>
  <si>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</si>
  <si>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</si>
  <si>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</si>
  <si>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</si>
  <si>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</si>
  <si>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</si>
  <si>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</si>
  <si>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</si>
  <si>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</si>
  <si>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</si>
  <si>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</si>
  <si>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</si>
  <si>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</si>
  <si>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</si>
  <si>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</si>
  <si>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</si>
  <si>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</si>
  <si>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</si>
  <si>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</si>
  <si>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</si>
  <si>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</si>
  <si>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</si>
  <si>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</si>
  <si>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</si>
  <si>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</si>
  <si>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</si>
  <si>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</si>
  <si>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</si>
  <si>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</si>
  <si>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</si>
  <si>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</si>
  <si>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</si>
  <si>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</si>
  <si>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</si>
  <si>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</si>
  <si>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</si>
  <si>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</si>
  <si>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</si>
  <si>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</si>
  <si>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</si>
  <si>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</si>
  <si>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</si>
  <si>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</si>
  <si>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</si>
  <si>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</si>
  <si>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</si>
  <si>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</si>
  <si>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</si>
  <si>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</si>
  <si>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</si>
  <si>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</si>
  <si>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</si>
  <si>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</si>
  <si>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</si>
  <si>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</si>
  <si>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</si>
  <si>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</si>
  <si>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</si>
  <si>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</si>
  <si>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</si>
  <si>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</si>
  <si>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</si>
  <si>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</si>
  <si>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</si>
  <si>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</si>
  <si>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</si>
  <si>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</si>
  <si>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</si>
  <si>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</si>
  <si>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</si>
  <si>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</si>
  <si>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</si>
  <si>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</si>
  <si>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</si>
  <si>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</si>
  <si>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</si>
  <si>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</si>
  <si>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</si>
  <si>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</si>
  <si>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</si>
  <si>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</si>
  <si>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</si>
  <si>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</si>
  <si>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</si>
  <si>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</si>
  <si>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</si>
  <si>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</si>
  <si>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</si>
  <si>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</si>
  <si>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</si>
  <si>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</si>
  <si>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</si>
  <si>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</si>
  <si>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</si>
  <si>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</si>
  <si>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</si>
  <si>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</si>
  <si>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</si>
  <si>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</si>
  <si>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</si>
  <si>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</si>
  <si>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</si>
  <si>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</si>
  <si>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</si>
  <si>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</si>
  <si>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</si>
  <si>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</si>
  <si>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</si>
  <si>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</si>
  <si>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</si>
  <si>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</si>
  <si>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</si>
  <si>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</si>
  <si>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</si>
  <si>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</si>
  <si>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</si>
  <si>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</si>
  <si>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</si>
  <si>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</si>
  <si>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</si>
  <si>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</si>
  <si>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</si>
  <si>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</si>
  <si>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</si>
  <si>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</si>
  <si>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</si>
  <si>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</si>
  <si>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</si>
  <si>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</si>
  <si>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</si>
  <si>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</si>
  <si>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</si>
  <si>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</si>
  <si>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</si>
  <si>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</si>
  <si>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</si>
  <si>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</si>
  <si>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</si>
  <si>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</si>
  <si>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</si>
  <si>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</si>
  <si>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</si>
  <si>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</si>
  <si>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</si>
  <si>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</si>
  <si>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</si>
  <si>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</si>
  <si>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</si>
  <si>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</si>
  <si>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</si>
  <si>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</si>
  <si>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</si>
  <si>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</si>
  <si>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</si>
  <si>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</si>
  <si>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</si>
  <si>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</si>
  <si>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</si>
  <si>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</si>
  <si>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</si>
  <si>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</si>
  <si>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</si>
  <si>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</si>
  <si>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</si>
  <si>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</si>
  <si>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</si>
  <si>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</si>
  <si>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</si>
  <si>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</si>
  <si>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</si>
  <si>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</si>
  <si>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</si>
  <si>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</si>
  <si>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</si>
  <si>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</si>
  <si>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</si>
  <si>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</si>
  <si>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</si>
  <si>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</si>
  <si>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</si>
  <si>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</si>
  <si>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</si>
  <si>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</si>
  <si>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</si>
  <si>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</si>
  <si>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</si>
  <si>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</si>
  <si>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</si>
  <si>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</si>
  <si>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</si>
  <si>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</si>
  <si>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</si>
  <si>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</si>
  <si>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</si>
  <si>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</si>
  <si>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</si>
  <si>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</si>
  <si>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</si>
  <si>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</si>
  <si>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</si>
  <si>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</si>
  <si>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</si>
  <si>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</si>
  <si>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</si>
  <si>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</si>
  <si>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</si>
  <si>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</si>
  <si>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</si>
  <si>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</si>
  <si>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</si>
  <si>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</si>
  <si>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</si>
  <si>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</si>
  <si>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</si>
  <si>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</si>
  <si>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</si>
  <si>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</si>
  <si>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</si>
  <si>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</si>
  <si>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</si>
  <si>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</si>
  <si>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</si>
  <si>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</si>
  <si>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</si>
  <si>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</si>
  <si>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</si>
  <si>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</si>
  <si>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</si>
  <si>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</si>
  <si>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</si>
  <si>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</si>
  <si>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</si>
  <si>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</si>
  <si>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</si>
  <si>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</si>
  <si>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</si>
  <si>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</si>
  <si>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</si>
  <si>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</si>
  <si>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</si>
  <si>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</si>
  <si>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</si>
  <si>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</si>
  <si>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</si>
  <si>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</si>
  <si>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</si>
  <si>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</si>
  <si>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</si>
  <si>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</si>
  <si>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</si>
  <si>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</si>
  <si>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</si>
  <si>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</si>
  <si>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</si>
  <si>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</si>
  <si>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</si>
  <si>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</si>
  <si>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</si>
  <si>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</si>
  <si>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</si>
  <si>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</si>
  <si>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</si>
  <si>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</si>
  <si>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</si>
  <si>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</si>
  <si>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</si>
  <si>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</si>
  <si>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</si>
  <si>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</si>
  <si>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</si>
  <si>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</si>
  <si>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</si>
  <si>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</si>
  <si>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</si>
  <si>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</si>
  <si>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</si>
  <si>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</si>
  <si>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</si>
  <si>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</si>
  <si>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</si>
  <si>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</si>
  <si>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</si>
  <si>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</si>
  <si>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</si>
  <si>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</si>
  <si>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</si>
  <si>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</si>
  <si>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</si>
  <si>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</si>
  <si>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</si>
  <si>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</si>
  <si>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</si>
  <si>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</si>
  <si>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</si>
  <si>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</si>
  <si>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</si>
  <si>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</si>
  <si>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</si>
  <si>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</si>
  <si>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</si>
  <si>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</si>
  <si>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</si>
  <si>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</si>
  <si>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</si>
  <si>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</si>
  <si>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</si>
  <si>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</si>
  <si>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</si>
  <si>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</si>
  <si>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</si>
  <si>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</si>
  <si>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</si>
  <si>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</si>
  <si>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</si>
  <si>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</si>
  <si>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</si>
  <si>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</si>
  <si>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</si>
  <si>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</si>
  <si>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</si>
  <si>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</si>
  <si>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</si>
  <si>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</si>
  <si>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</si>
  <si>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</si>
  <si>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</si>
  <si>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</si>
  <si>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</si>
  <si>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</si>
  <si>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</si>
  <si>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</si>
  <si>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</si>
  <si>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</si>
  <si>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</si>
  <si>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</si>
  <si>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</si>
  <si>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</si>
  <si>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</si>
  <si>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</si>
  <si>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</si>
  <si>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</si>
  <si>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</si>
  <si>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</si>
  <si>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</si>
  <si>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</si>
  <si>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</si>
  <si>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</si>
  <si>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</si>
  <si>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</si>
  <si>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</si>
  <si>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</si>
  <si>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</si>
  <si>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</si>
  <si>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</si>
  <si>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</si>
  <si>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</si>
  <si>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</si>
  <si>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</si>
  <si>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</si>
  <si>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</si>
  <si>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</si>
  <si>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</si>
  <si>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</si>
  <si>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</si>
  <si>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</si>
  <si>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</si>
  <si>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</si>
  <si>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</si>
  <si>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</si>
  <si>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</si>
  <si>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</si>
  <si>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</si>
  <si>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</si>
  <si>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</si>
  <si>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</si>
  <si>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</si>
  <si>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</si>
  <si>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</si>
  <si>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</si>
  <si>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</si>
  <si>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</si>
  <si>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</si>
  <si>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</si>
  <si>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</si>
  <si>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</si>
  <si>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</si>
  <si>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</si>
  <si>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</si>
  <si>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</si>
  <si>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</si>
  <si>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</si>
  <si>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</si>
  <si>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</si>
  <si>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</si>
  <si>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</si>
  <si>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</si>
  <si>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</si>
  <si>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</si>
  <si>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</si>
  <si>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</si>
  <si>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</si>
  <si>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</si>
  <si>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</si>
  <si>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</si>
  <si>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</si>
  <si>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</si>
  <si>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</si>
  <si>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</si>
  <si>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</si>
  <si>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</si>
  <si>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</si>
  <si>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</si>
  <si>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</si>
  <si>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</si>
  <si>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</si>
  <si>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</si>
  <si>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</si>
  <si>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</si>
  <si>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</si>
  <si>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</si>
  <si>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</si>
  <si>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</si>
  <si>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</si>
  <si>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</si>
  <si>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</si>
  <si>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</si>
  <si>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</si>
  <si>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</si>
  <si>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</si>
  <si>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</si>
  <si>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</si>
  <si>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</si>
  <si>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</si>
  <si>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</si>
  <si>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</si>
  <si>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</si>
  <si>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</si>
  <si>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</si>
  <si>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</si>
  <si>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</si>
  <si>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</si>
  <si>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</si>
  <si>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</si>
  <si>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</si>
  <si>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</si>
  <si>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</si>
  <si>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</si>
  <si>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</si>
  <si>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</si>
  <si>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</si>
  <si>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</si>
  <si>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</si>
  <si>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</si>
  <si>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</si>
  <si>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</si>
  <si>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</si>
  <si>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</si>
  <si>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</si>
  <si>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</si>
  <si>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</si>
  <si>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</si>
  <si>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</si>
  <si>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</si>
  <si>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</si>
  <si>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</si>
  <si>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</si>
  <si>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</si>
  <si>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</si>
  <si>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</si>
  <si>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</si>
  <si>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</si>
  <si>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</si>
  <si>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</si>
  <si>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</si>
  <si>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</si>
  <si>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</si>
  <si>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</si>
  <si>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</si>
  <si>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</si>
  <si>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</si>
  <si>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</si>
  <si>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</si>
  <si>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</si>
  <si>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</si>
  <si>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</si>
  <si>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</si>
  <si>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</si>
  <si>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</si>
  <si>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</si>
  <si>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</si>
  <si>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</si>
  <si>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</si>
  <si>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</si>
  <si>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</si>
  <si>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</si>
  <si>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</si>
  <si>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</si>
  <si>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</si>
  <si>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</si>
  <si>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</si>
  <si>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</si>
  <si>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</si>
  <si>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</si>
  <si>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</si>
  <si>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</si>
  <si>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</si>
  <si>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</si>
  <si>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</si>
  <si>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</si>
  <si>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</si>
  <si>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</si>
  <si>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</si>
  <si>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</si>
  <si>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</si>
  <si>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</si>
  <si>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</si>
  <si>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</si>
  <si>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</si>
  <si>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</si>
  <si>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</si>
  <si>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</si>
  <si>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</si>
  <si>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</si>
  <si>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</si>
  <si>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</si>
  <si>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</si>
  <si>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</si>
  <si>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</si>
  <si>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</si>
  <si>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</si>
  <si>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</si>
  <si>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</si>
  <si>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</si>
  <si>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</si>
  <si>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</si>
  <si>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</si>
  <si>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</si>
  <si>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</si>
  <si>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</si>
  <si>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</si>
  <si>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</si>
  <si>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</si>
  <si>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</si>
  <si>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</si>
  <si>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</si>
  <si>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</si>
  <si>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</si>
  <si>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</si>
  <si>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</si>
  <si>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</si>
  <si>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</si>
  <si>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</si>
  <si>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</si>
  <si>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</si>
  <si>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</si>
  <si>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</si>
  <si>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</si>
  <si>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</si>
  <si>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</si>
  <si>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</si>
  <si>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</si>
  <si>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</si>
  <si>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</si>
  <si>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</si>
  <si>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</si>
  <si>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</si>
  <si>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</si>
  <si>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</si>
  <si>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</si>
  <si>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</si>
  <si>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</si>
  <si>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</si>
  <si>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</si>
  <si>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</si>
  <si>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</si>
  <si>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</si>
  <si>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</si>
  <si>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</si>
  <si>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</si>
  <si>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</si>
  <si>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</si>
  <si>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</si>
  <si>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</si>
  <si>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</si>
  <si>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</si>
  <si>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</si>
  <si>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</si>
  <si>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</si>
  <si>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</si>
  <si>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</si>
  <si>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</si>
  <si>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</si>
  <si>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</si>
  <si>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</si>
  <si>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</si>
  <si>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</si>
  <si>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</si>
  <si>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</si>
  <si>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</si>
  <si>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</si>
  <si>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</si>
  <si>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</si>
  <si>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</si>
  <si>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</si>
  <si>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</si>
  <si>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</si>
  <si>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</si>
  <si>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</si>
  <si>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</si>
  <si>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</si>
  <si>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</si>
  <si>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</si>
  <si>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</si>
  <si>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</si>
  <si>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</si>
  <si>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</si>
  <si>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</si>
  <si>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</si>
  <si>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</si>
  <si>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</si>
  <si>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</si>
  <si>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</si>
  <si>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</si>
  <si>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</si>
  <si>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</si>
  <si>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</si>
  <si>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</si>
  <si>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</si>
  <si>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</si>
  <si>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</si>
  <si>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</si>
  <si>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</si>
  <si>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</si>
  <si>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</si>
  <si>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</si>
  <si>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</si>
  <si>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</si>
  <si>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</si>
  <si>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</si>
  <si>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</si>
  <si>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</si>
  <si>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</si>
  <si>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</si>
  <si>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</si>
  <si>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</si>
  <si>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</si>
  <si>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</si>
  <si>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</si>
  <si>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</si>
  <si>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</si>
  <si>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</si>
  <si>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</si>
  <si>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</si>
  <si>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</si>
  <si>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</si>
  <si>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</si>
  <si>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</si>
  <si>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</si>
  <si>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</si>
  <si>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</si>
  <si>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</si>
  <si>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</si>
  <si>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</si>
  <si>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</si>
  <si>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</si>
  <si>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</si>
  <si>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</si>
  <si>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</si>
  <si>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</si>
  <si>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</si>
  <si>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</si>
  <si>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</si>
  <si>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</si>
  <si>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</si>
  <si>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</si>
  <si>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</si>
  <si>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</si>
  <si>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</si>
  <si>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</si>
  <si>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</si>
  <si>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</si>
  <si>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</si>
  <si>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</si>
  <si>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</si>
  <si>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</si>
  <si>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</si>
  <si>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</si>
  <si>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</si>
  <si>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</si>
  <si>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</si>
  <si>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</si>
  <si>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</si>
  <si>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</si>
  <si>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</si>
  <si>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</si>
  <si>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</si>
  <si>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</si>
  <si>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</si>
  <si>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</si>
  <si>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</si>
  <si>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</si>
  <si>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</si>
  <si>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</si>
  <si>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</si>
  <si>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</si>
  <si>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</si>
  <si>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</si>
  <si>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</si>
  <si>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</si>
  <si>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</si>
  <si>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</si>
  <si>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</si>
  <si>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</si>
  <si>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</si>
  <si>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</si>
  <si>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</si>
  <si>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</si>
  <si>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</si>
  <si>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</si>
  <si>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</si>
  <si>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</si>
  <si>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</si>
  <si>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</si>
  <si>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</si>
  <si>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</si>
  <si>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</si>
  <si>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</si>
  <si>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</si>
  <si>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</si>
  <si>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</si>
  <si>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</si>
  <si>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</si>
  <si>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</si>
  <si>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</si>
  <si>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</si>
  <si>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</si>
  <si>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</si>
  <si>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</si>
  <si>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</si>
  <si>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</si>
  <si>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</si>
  <si>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</si>
  <si>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</si>
  <si>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</si>
  <si>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</si>
  <si>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</si>
  <si>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</si>
  <si>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</si>
  <si>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</si>
  <si>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</si>
  <si>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</si>
  <si>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</si>
  <si>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</si>
  <si>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</si>
  <si>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</si>
  <si>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</si>
  <si>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</si>
  <si>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</si>
  <si>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</si>
  <si>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</si>
  <si>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</si>
  <si>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</si>
  <si>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</si>
  <si>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</si>
  <si>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</si>
  <si>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</si>
  <si>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</si>
  <si>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</si>
  <si>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</si>
  <si>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</si>
  <si>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</si>
  <si>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</si>
  <si>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</si>
  <si>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</si>
  <si>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</si>
  <si>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</si>
  <si>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</si>
  <si>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</si>
  <si>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</si>
  <si>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</si>
  <si>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</si>
  <si>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</si>
  <si>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</si>
  <si>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</si>
  <si>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</si>
  <si>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</si>
  <si>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</si>
  <si>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</si>
  <si>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</si>
  <si>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</si>
  <si>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</si>
  <si>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</si>
  <si>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</si>
  <si>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</si>
  <si>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</si>
  <si>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</si>
  <si>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</si>
  <si>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</si>
  <si>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</si>
  <si>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</si>
  <si>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</si>
  <si>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</si>
  <si>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</si>
  <si>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</si>
  <si>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</si>
  <si>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</si>
  <si>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</si>
  <si>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</si>
  <si>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</si>
  <si>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</si>
  <si>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</si>
  <si>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</si>
  <si>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</si>
  <si>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</si>
  <si>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</si>
  <si>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</si>
  <si>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</si>
  <si>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</si>
  <si>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</si>
  <si>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</si>
  <si>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</si>
  <si>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</si>
  <si>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</si>
  <si>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</si>
  <si>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</si>
  <si>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</si>
  <si>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</si>
  <si>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</si>
  <si>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</si>
  <si>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</si>
  <si>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</si>
  <si>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</si>
  <si>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</si>
  <si>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</si>
  <si>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</si>
  <si>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</si>
  <si>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</si>
  <si>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</si>
  <si>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</si>
  <si>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</si>
  <si>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</si>
  <si>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</si>
  <si>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</si>
  <si>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</si>
  <si>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</si>
  <si>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</si>
  <si>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</si>
  <si>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</si>
  <si>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</si>
  <si>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</si>
  <si>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</si>
  <si>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</si>
  <si>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</si>
  <si>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</si>
  <si>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</si>
  <si>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</si>
  <si>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</si>
  <si>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</si>
  <si>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</si>
  <si>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</si>
  <si>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</si>
  <si>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</si>
  <si>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</si>
  <si>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</si>
  <si>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</si>
  <si>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</si>
  <si>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</si>
  <si>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</si>
  <si>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</si>
  <si>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</si>
  <si>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</si>
  <si>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</si>
  <si>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</si>
  <si>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</si>
  <si>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</si>
  <si>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</si>
  <si>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</si>
  <si>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</si>
  <si>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</si>
  <si>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</si>
  <si>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</si>
  <si>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</si>
  <si>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</si>
  <si>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</si>
  <si>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</si>
  <si>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</si>
  <si>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</si>
  <si>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</si>
  <si>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</si>
  <si>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</si>
  <si>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</si>
  <si>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</si>
  <si>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</si>
  <si>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</si>
  <si>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</si>
  <si>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</si>
  <si>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</si>
  <si>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</si>
  <si>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</si>
  <si>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</si>
  <si>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</si>
  <si>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</si>
  <si>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</si>
  <si>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</si>
  <si>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</si>
  <si>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</si>
  <si>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</si>
  <si>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</si>
  <si>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</si>
  <si>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</si>
  <si>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</si>
  <si>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</si>
  <si>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</si>
  <si>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</si>
  <si>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</si>
  <si>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</si>
  <si>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</si>
  <si>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</si>
  <si>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</si>
  <si>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</si>
  <si>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</si>
  <si>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</si>
  <si>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</si>
  <si>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</si>
  <si>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</si>
  <si>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</si>
  <si>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</si>
  <si>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</si>
  <si>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</si>
  <si>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</si>
  <si>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</si>
  <si>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</si>
  <si>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</si>
  <si>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</si>
  <si>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</si>
  <si>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</si>
  <si>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</si>
  <si>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</si>
  <si>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</si>
  <si>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</si>
  <si>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</si>
  <si>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</si>
  <si>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</si>
  <si>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</si>
  <si>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</si>
  <si>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</si>
  <si>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</si>
  <si>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</si>
  <si>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</si>
  <si>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</si>
  <si>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</si>
  <si>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</si>
  <si>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</si>
  <si>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</si>
  <si>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</si>
  <si>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</si>
  <si>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</si>
  <si>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</si>
  <si>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</si>
  <si>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</si>
  <si>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</si>
  <si>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</si>
  <si>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</si>
  <si>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</si>
  <si>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</si>
  <si>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</si>
  <si>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</si>
  <si>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</si>
  <si>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</si>
  <si>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</si>
  <si>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</si>
  <si>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</si>
  <si>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</si>
  <si>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</si>
  <si>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</si>
  <si>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</si>
  <si>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</si>
  <si>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</si>
  <si>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</si>
  <si>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</si>
  <si>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</si>
  <si>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</si>
  <si>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</si>
  <si>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</si>
  <si>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</si>
  <si>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</si>
  <si>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</si>
  <si>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</si>
  <si>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</si>
  <si>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</si>
  <si>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</si>
  <si>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</si>
  <si>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</si>
  <si>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</si>
  <si>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</si>
  <si>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</si>
  <si>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</si>
  <si>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</si>
  <si>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</si>
  <si>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</si>
  <si>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</si>
  <si>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</si>
  <si>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</si>
  <si>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</si>
  <si>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</si>
  <si>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</si>
  <si>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</si>
  <si>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</si>
  <si>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</si>
  <si>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</si>
  <si>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</si>
  <si>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</si>
  <si>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</si>
  <si>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</si>
  <si>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</si>
  <si>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</si>
  <si>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</si>
  <si>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</si>
  <si>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</si>
  <si>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</si>
  <si>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</si>
  <si>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</si>
  <si>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</si>
  <si>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</si>
  <si>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</si>
  <si>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</si>
  <si>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</si>
  <si>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</si>
  <si>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</si>
  <si>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</si>
  <si>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</si>
  <si>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</si>
  <si>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</si>
  <si>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</si>
  <si>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</si>
  <si>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</si>
  <si>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</si>
  <si>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</si>
  <si>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</si>
  <si>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</si>
  <si>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</si>
  <si>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</si>
  <si>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</si>
  <si>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</si>
  <si>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</si>
  <si>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</si>
  <si>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</si>
  <si>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</si>
  <si>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</si>
  <si>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</si>
  <si>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</si>
  <si>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</si>
  <si>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</si>
  <si>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</si>
  <si>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</si>
  <si>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</si>
  <si>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</si>
  <si>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</si>
  <si>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</si>
  <si>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</si>
  <si>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</si>
  <si>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</si>
  <si>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</si>
  <si>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</si>
  <si>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</si>
  <si>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</si>
  <si>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</si>
  <si>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</si>
  <si>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</si>
  <si>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</si>
  <si>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</si>
  <si>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</si>
  <si>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</si>
  <si>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</si>
  <si>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</si>
  <si>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</si>
  <si>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</si>
  <si>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</si>
  <si>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</si>
  <si>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</si>
  <si>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</si>
  <si>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</si>
  <si>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</si>
  <si>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</si>
  <si>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</si>
  <si>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</si>
  <si>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</si>
  <si>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</si>
  <si>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</si>
  <si>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</si>
  <si>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</si>
  <si>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</si>
  <si>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</si>
  <si>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</si>
  <si>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</si>
  <si>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</si>
  <si>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</si>
  <si>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</si>
  <si>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</si>
  <si>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</si>
  <si>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</si>
  <si>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</si>
  <si>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</si>
  <si>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</si>
  <si>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</si>
  <si>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</si>
  <si>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</si>
  <si>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</si>
  <si>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</si>
  <si>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</si>
  <si>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</si>
  <si>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</si>
  <si>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</si>
  <si>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</si>
  <si>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</si>
  <si>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</si>
  <si>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</si>
  <si>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</si>
  <si>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</si>
  <si>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</si>
  <si>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</si>
  <si>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</si>
  <si>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</si>
  <si>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</si>
  <si>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</si>
  <si>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</si>
  <si>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</si>
  <si>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</si>
  <si>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</si>
  <si>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</si>
  <si>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</si>
  <si>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</si>
  <si>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</si>
  <si>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</si>
  <si>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</si>
  <si>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</si>
  <si>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</si>
  <si>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</si>
  <si>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</si>
  <si>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</si>
  <si>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</si>
  <si>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</si>
  <si>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</si>
  <si>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</si>
  <si>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</si>
  <si>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</si>
  <si>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</si>
  <si>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</si>
  <si>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</si>
  <si>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</si>
  <si>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</si>
  <si>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</si>
  <si>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</si>
  <si>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</si>
  <si>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</si>
  <si>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</si>
  <si>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</si>
  <si>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</si>
  <si>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</si>
  <si>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</si>
  <si>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</si>
  <si>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</si>
  <si>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</si>
  <si>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</si>
  <si>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</si>
  <si>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</si>
  <si>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</si>
  <si>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</si>
  <si>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</si>
  <si>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</si>
  <si>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</si>
  <si>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</si>
  <si>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</si>
  <si>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</si>
  <si>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</si>
  <si>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</si>
  <si>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</si>
  <si>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</si>
  <si>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</si>
  <si>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</si>
  <si>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</si>
  <si>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</si>
  <si>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</si>
  <si>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</si>
  <si>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</si>
  <si>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</si>
  <si>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</si>
  <si>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</si>
  <si>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</si>
  <si>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</si>
  <si>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</si>
  <si>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</si>
  <si>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</si>
  <si>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</si>
  <si>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</si>
  <si>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</si>
  <si>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</si>
  <si>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</si>
  <si>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</si>
  <si>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</si>
  <si>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</si>
  <si>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</si>
  <si>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</si>
  <si>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</si>
  <si>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</si>
  <si>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</si>
  <si>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</si>
  <si>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</si>
  <si>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</si>
  <si>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</si>
  <si>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</si>
  <si>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</si>
  <si>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</si>
  <si>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</si>
  <si>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</si>
  <si>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</si>
  <si>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</si>
  <si>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</si>
  <si>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</si>
  <si>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</si>
  <si>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</si>
  <si>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</si>
  <si>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</si>
  <si>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</si>
  <si>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</si>
  <si>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</si>
  <si>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</si>
  <si>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</si>
  <si>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</si>
  <si>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</si>
  <si>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</si>
  <si>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</si>
  <si>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</si>
  <si>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</si>
  <si>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</si>
  <si>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</si>
  <si>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</si>
  <si>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</si>
  <si>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</si>
  <si>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</si>
  <si>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</si>
  <si>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</si>
  <si>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</si>
  <si>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</si>
  <si>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</si>
  <si>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</si>
  <si>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</si>
  <si>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</si>
  <si>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</si>
  <si>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</si>
  <si>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</si>
  <si>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</si>
  <si>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</si>
  <si>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</si>
  <si>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</si>
  <si>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</si>
  <si>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</si>
  <si>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</si>
  <si>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</si>
  <si>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</si>
  <si>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</si>
  <si>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</si>
  <si>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</si>
  <si>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</si>
  <si>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</si>
  <si>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</si>
  <si>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</si>
  <si>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</si>
  <si>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</si>
  <si>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</si>
  <si>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</si>
  <si>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</si>
  <si>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</si>
  <si>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</si>
  <si>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</si>
  <si>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</si>
  <si>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</si>
  <si>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</si>
  <si>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</si>
  <si>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</si>
  <si>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</si>
  <si>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</si>
  <si>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</si>
  <si>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</si>
  <si>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</si>
  <si>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</si>
  <si>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</si>
  <si>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</si>
  <si>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</si>
  <si>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</si>
  <si>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</si>
  <si>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</si>
  <si>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</si>
  <si>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</si>
  <si>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</si>
  <si>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</si>
  <si>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</si>
  <si>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</si>
  <si>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</si>
  <si>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</si>
  <si>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</si>
  <si>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</si>
  <si>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</si>
  <si>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</si>
  <si>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</si>
  <si>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</si>
  <si>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</si>
  <si>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</si>
  <si>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</si>
  <si>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</si>
  <si>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</si>
  <si>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</si>
  <si>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</si>
  <si>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</si>
  <si>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</si>
  <si>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</si>
  <si>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</si>
  <si>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</si>
  <si>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</si>
  <si>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</si>
  <si>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</si>
  <si>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</si>
  <si>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</si>
  <si>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</si>
  <si>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</si>
  <si>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</si>
  <si>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</si>
  <si>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</si>
  <si>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</si>
  <si>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</si>
  <si>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</si>
  <si>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</si>
  <si>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</si>
  <si>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</si>
  <si>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</si>
  <si>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</si>
  <si>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</si>
  <si>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</si>
  <si>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</si>
  <si>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</si>
  <si>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</si>
  <si>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</si>
  <si>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</si>
  <si>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</si>
  <si>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</si>
  <si>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</si>
  <si>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</si>
  <si>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</si>
  <si>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</si>
  <si>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</si>
  <si>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</si>
  <si>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</si>
  <si>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</si>
  <si>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</si>
  <si>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</si>
  <si>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</si>
  <si>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</si>
  <si>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</si>
  <si>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</si>
  <si>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</si>
  <si>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</si>
  <si>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</si>
  <si>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</si>
  <si>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</si>
  <si>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</si>
  <si>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</si>
  <si>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</si>
  <si>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</si>
  <si>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</si>
  <si>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</si>
  <si>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</si>
  <si>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</si>
  <si>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</si>
  <si>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</si>
  <si>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</si>
  <si>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</si>
  <si>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</si>
  <si>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</si>
  <si>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</si>
  <si>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</si>
  <si>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</si>
  <si>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</si>
  <si>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</si>
  <si>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</si>
  <si>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</si>
  <si>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</si>
  <si>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</si>
  <si>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</si>
  <si>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</si>
  <si>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</si>
  <si>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</si>
  <si>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</si>
  <si>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</si>
  <si>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</si>
  <si>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</si>
  <si>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</si>
  <si>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</si>
  <si>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</si>
  <si>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</si>
  <si>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</si>
  <si>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</si>
  <si>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</si>
  <si>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</si>
  <si>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</si>
  <si>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</si>
  <si>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</si>
  <si>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</si>
  <si>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</si>
  <si>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</si>
  <si>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</si>
  <si>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</si>
  <si>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</si>
  <si>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</si>
  <si>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</si>
  <si>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</si>
  <si>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</si>
  <si>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</si>
  <si>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</si>
  <si>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</si>
  <si>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</si>
  <si>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</si>
  <si>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</si>
  <si>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</si>
  <si>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</si>
  <si>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</si>
  <si>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</si>
  <si>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</si>
  <si>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</si>
  <si>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</si>
  <si>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</si>
  <si>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</si>
  <si>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</si>
  <si>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</si>
  <si>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</si>
  <si>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</si>
  <si>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</si>
  <si>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</si>
  <si>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</si>
  <si>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</si>
  <si>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</si>
  <si>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</si>
  <si>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</si>
  <si>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</si>
  <si>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</si>
  <si>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</si>
  <si>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</si>
  <si>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</si>
  <si>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</si>
  <si>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</si>
  <si>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</si>
  <si>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</si>
  <si>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</si>
  <si>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</si>
  <si>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</si>
  <si>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</si>
  <si>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</si>
  <si>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</si>
  <si>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</si>
  <si>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</si>
  <si>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</si>
  <si>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</si>
  <si>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</si>
  <si>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</si>
  <si>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</si>
  <si>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</si>
  <si>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</si>
  <si>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</si>
  <si>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</si>
  <si>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</si>
  <si>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</si>
  <si>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</si>
  <si>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</si>
  <si>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</si>
  <si>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</si>
  <si>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</si>
  <si>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</si>
  <si>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</si>
  <si>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</si>
  <si>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</si>
  <si>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</si>
  <si>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</si>
  <si>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</si>
  <si>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</si>
  <si>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</si>
  <si>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</si>
  <si>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</si>
  <si>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</si>
  <si>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</si>
  <si>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</si>
  <si>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</si>
  <si>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</si>
  <si>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</si>
  <si>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</si>
  <si>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</si>
  <si>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</si>
  <si>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</si>
  <si>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</si>
  <si>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</si>
  <si>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</si>
  <si>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</si>
  <si>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</si>
  <si>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</si>
  <si>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</si>
  <si>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</si>
  <si>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</si>
  <si>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</si>
  <si>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</si>
  <si>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</si>
  <si>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</si>
  <si>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</si>
  <si>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</si>
  <si>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</si>
  <si>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</si>
  <si>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</si>
  <si>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</si>
  <si>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</si>
  <si>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</si>
  <si>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</si>
  <si>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</si>
  <si>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</si>
  <si>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</si>
  <si>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</si>
  <si>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</si>
  <si>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</si>
  <si>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</si>
  <si>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</si>
  <si>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</si>
  <si>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</si>
  <si>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</si>
  <si>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</si>
  <si>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</si>
  <si>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</si>
  <si>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</si>
  <si>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</si>
  <si>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</si>
  <si>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</si>
  <si>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</si>
  <si>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</si>
  <si>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</si>
  <si>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</si>
  <si>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</si>
  <si>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</si>
  <si>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</si>
  <si>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</si>
  <si>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</si>
  <si>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</si>
  <si>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</si>
  <si>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</si>
  <si>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</si>
  <si>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</si>
  <si>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</si>
  <si>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</si>
  <si>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</si>
  <si>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</si>
  <si>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</si>
  <si>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</si>
  <si>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</si>
  <si>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</si>
  <si>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</si>
  <si>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</si>
  <si>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</si>
  <si>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</si>
  <si>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</si>
  <si>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</si>
  <si>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</si>
  <si>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</si>
  <si>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</si>
  <si>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</si>
  <si>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</si>
  <si>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</si>
  <si>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</si>
  <si>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</si>
  <si>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</si>
  <si>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</si>
  <si>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</si>
  <si>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</si>
  <si>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</si>
  <si>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</si>
  <si>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</si>
  <si>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</si>
  <si>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</si>
  <si>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</si>
  <si>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</si>
  <si>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</si>
  <si>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</si>
  <si>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</si>
  <si>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</si>
  <si>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</si>
  <si>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</si>
  <si>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</si>
  <si>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</si>
  <si>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</si>
  <si>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</si>
  <si>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</si>
  <si>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</si>
  <si>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</si>
  <si>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</si>
  <si>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</si>
  <si>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</si>
  <si>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</si>
  <si>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</si>
  <si>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</si>
  <si>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</si>
  <si>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</si>
  <si>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</si>
  <si>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</si>
  <si>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</si>
  <si>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</si>
  <si>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</si>
  <si>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</si>
  <si>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</si>
  <si>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</si>
  <si>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</si>
  <si>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</si>
  <si>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</si>
  <si>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</si>
  <si>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</si>
  <si>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</si>
  <si>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</si>
  <si>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</si>
  <si>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</si>
  <si>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</si>
  <si>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</si>
  <si>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</si>
  <si>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</si>
  <si>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</si>
  <si>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</si>
  <si>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</si>
  <si>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</si>
  <si>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</si>
  <si>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</si>
  <si>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</si>
  <si>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</si>
  <si>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</si>
  <si>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</si>
  <si>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</si>
  <si>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</si>
  <si>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</si>
  <si>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</si>
  <si>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</si>
  <si>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</si>
  <si>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</si>
  <si>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</si>
  <si>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</si>
  <si>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</si>
  <si>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</si>
  <si>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</si>
  <si>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</si>
  <si>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</si>
  <si>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</si>
  <si>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</si>
  <si>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</si>
  <si>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</si>
  <si>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</si>
  <si>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</si>
  <si>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</si>
  <si>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</si>
  <si>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</si>
  <si>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</si>
  <si>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</si>
  <si>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</si>
  <si>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</si>
  <si>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</si>
  <si>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</si>
  <si>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</si>
  <si>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</si>
  <si>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</si>
  <si>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</si>
  <si>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</si>
  <si>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</si>
  <si>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</si>
  <si>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</si>
  <si>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</si>
  <si>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</si>
  <si>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</si>
  <si>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</si>
  <si>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</si>
  <si>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</si>
  <si>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</si>
  <si>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</si>
  <si>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</si>
  <si>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</si>
  <si>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</si>
  <si>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</si>
  <si>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</si>
  <si>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</si>
  <si>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</si>
  <si>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</si>
  <si>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</si>
  <si>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</si>
  <si>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</si>
  <si>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</si>
  <si>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</si>
  <si>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</si>
  <si>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</si>
  <si>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</si>
  <si>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</si>
  <si>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</si>
  <si>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</si>
  <si>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</si>
  <si>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</si>
  <si>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</si>
  <si>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</si>
  <si>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</si>
  <si>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</si>
  <si>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</si>
  <si>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</si>
  <si>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</si>
  <si>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</si>
  <si>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</si>
  <si>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</si>
  <si>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</si>
  <si>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</si>
  <si>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</si>
  <si>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</si>
  <si>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</si>
  <si>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</si>
  <si>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</si>
  <si>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</si>
  <si>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</si>
  <si>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</si>
  <si>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</si>
  <si>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</si>
  <si>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</si>
  <si>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</si>
  <si>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</si>
  <si>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</si>
  <si>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</si>
  <si>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</si>
  <si>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</si>
  <si>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</si>
  <si>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</si>
  <si>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</si>
  <si>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</si>
  <si>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</si>
  <si>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</si>
  <si>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</si>
  <si>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</si>
  <si>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</si>
  <si>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</si>
  <si>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</si>
  <si>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</si>
  <si>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</si>
  <si>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</si>
  <si>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</si>
  <si>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</si>
  <si>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</si>
  <si>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</si>
  <si>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</si>
  <si>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</si>
  <si>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</si>
  <si>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</si>
  <si>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</si>
  <si>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</si>
  <si>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</si>
  <si>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</si>
  <si>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</si>
  <si>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</si>
  <si>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</si>
  <si>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</si>
  <si>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</si>
  <si>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</si>
  <si>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</si>
  <si>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</si>
  <si>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</si>
  <si>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</si>
  <si>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</si>
  <si>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</si>
  <si>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</si>
  <si>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</si>
  <si>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</si>
  <si>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</si>
  <si>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</si>
  <si>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</si>
  <si>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</si>
  <si>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</si>
  <si>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</si>
  <si>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</si>
  <si>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</si>
  <si>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</si>
  <si>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</si>
  <si>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</si>
  <si>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</si>
  <si>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</si>
  <si>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</si>
  <si>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</si>
  <si>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</si>
  <si>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</si>
  <si>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</si>
  <si>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</si>
  <si>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</si>
  <si>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</si>
  <si>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</si>
  <si>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</si>
  <si>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</si>
  <si>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</si>
  <si>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</si>
  <si>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</si>
  <si>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</si>
  <si>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</si>
  <si>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</si>
  <si>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</si>
  <si>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</si>
  <si>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</si>
  <si>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</si>
  <si>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</si>
  <si>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</si>
  <si>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</si>
  <si>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</si>
  <si>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</si>
  <si>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</si>
  <si>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</si>
  <si>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</si>
  <si>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</si>
  <si>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</si>
  <si>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</si>
  <si>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</si>
  <si>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</si>
  <si>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</si>
  <si>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</si>
  <si>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</si>
  <si>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</si>
  <si>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</si>
  <si>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</si>
  <si>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</si>
  <si>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</si>
  <si>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</si>
  <si>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</si>
  <si>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</si>
  <si>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</si>
  <si>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</si>
  <si>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</si>
  <si>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</si>
  <si>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</si>
  <si>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</si>
  <si>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</si>
  <si>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</si>
  <si>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</si>
  <si>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</si>
  <si>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</si>
  <si>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</si>
  <si>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</si>
  <si>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</si>
  <si>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</si>
  <si>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</si>
  <si>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</si>
  <si>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</si>
  <si>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</si>
  <si>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</si>
  <si>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</si>
  <si>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</si>
  <si>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</si>
  <si>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</si>
  <si>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</si>
  <si>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</si>
  <si>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</si>
  <si>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</si>
  <si>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</si>
  <si>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</si>
  <si>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</si>
  <si>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</si>
  <si>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</si>
  <si>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</si>
  <si>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</si>
  <si>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</si>
  <si>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</si>
  <si>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</si>
  <si>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</si>
  <si>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</si>
  <si>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</si>
  <si>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</si>
  <si>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</si>
  <si>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</si>
  <si>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</si>
  <si>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</si>
  <si>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</si>
  <si>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</si>
  <si>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</si>
  <si>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</si>
  <si>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</si>
  <si>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</si>
  <si>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</si>
  <si>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</si>
  <si>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</si>
  <si>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</si>
  <si>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</si>
  <si>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</si>
  <si>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</si>
  <si>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</si>
  <si>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</si>
  <si>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</si>
  <si>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</si>
  <si>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</si>
  <si>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</si>
  <si>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</si>
  <si>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</si>
  <si>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</si>
  <si>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</si>
  <si>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</si>
  <si>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</si>
  <si>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</si>
  <si>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</si>
  <si>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</si>
  <si>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</si>
  <si>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</si>
  <si>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</si>
  <si>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</si>
  <si>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</si>
  <si>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</si>
  <si>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</si>
  <si>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</si>
  <si>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</si>
  <si>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</si>
  <si>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</si>
  <si>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</si>
  <si>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</si>
  <si>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</si>
  <si>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</si>
  <si>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</si>
  <si>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</si>
  <si>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</si>
  <si>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</si>
  <si>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</si>
  <si>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</si>
  <si>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</si>
  <si>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</si>
  <si>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</si>
  <si>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</si>
  <si>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</si>
  <si>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</si>
  <si>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</si>
  <si>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</si>
  <si>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</si>
  <si>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</si>
  <si>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</si>
  <si>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</si>
  <si>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</si>
  <si>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</si>
  <si>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</si>
  <si>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</si>
  <si>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</si>
  <si>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</si>
  <si>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</si>
  <si>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</si>
  <si>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</si>
  <si>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</si>
  <si>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</si>
  <si>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</si>
  <si>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</si>
  <si>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</si>
  <si>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</si>
  <si>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</si>
  <si>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</si>
  <si>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</si>
  <si>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</si>
  <si>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</si>
  <si>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</si>
  <si>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</si>
  <si>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</si>
  <si>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</si>
  <si>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</si>
  <si>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</si>
  <si>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</si>
  <si>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</si>
  <si>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</si>
  <si>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</si>
  <si>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</si>
  <si>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</si>
  <si>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</si>
  <si>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</si>
  <si>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</si>
  <si>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</si>
  <si>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</si>
  <si>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</si>
  <si>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</si>
  <si>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</si>
  <si>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</si>
  <si>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</si>
  <si>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</si>
  <si>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</si>
  <si>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</si>
  <si>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</si>
  <si>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</si>
  <si>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</si>
  <si>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</si>
  <si>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</si>
  <si>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</si>
  <si>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</si>
  <si>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</si>
  <si>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</si>
  <si>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</si>
  <si>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</si>
  <si>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</si>
  <si>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</si>
  <si>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</si>
  <si>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</si>
  <si>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</si>
  <si>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</si>
  <si>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</si>
  <si>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</si>
  <si>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</si>
  <si>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</si>
  <si>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</si>
  <si>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</si>
  <si>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</si>
  <si>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</si>
  <si>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</si>
  <si>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</si>
  <si>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</si>
  <si>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</si>
  <si>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</si>
  <si>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</si>
  <si>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</si>
  <si>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</si>
  <si>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</si>
  <si>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</si>
  <si>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</si>
  <si>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</si>
  <si>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</si>
  <si>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</si>
  <si>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</si>
  <si>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</si>
  <si>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</si>
  <si>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</si>
  <si>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</si>
  <si>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</si>
  <si>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</si>
  <si>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</si>
  <si>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</si>
  <si>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</si>
  <si>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</si>
  <si>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</si>
  <si>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</si>
  <si>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</si>
  <si>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</si>
  <si>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</si>
  <si>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</si>
  <si>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</si>
  <si>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</si>
  <si>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</si>
  <si>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</si>
  <si>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</si>
  <si>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</si>
  <si>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</si>
  <si>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</si>
  <si>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</si>
  <si>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</si>
  <si>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</si>
  <si>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</si>
  <si>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</si>
  <si>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</si>
  <si>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</si>
  <si>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</si>
  <si>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</si>
  <si>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</si>
  <si>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</si>
  <si>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</si>
  <si>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</si>
  <si>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</si>
  <si>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</si>
  <si>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</si>
  <si>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</si>
  <si>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</si>
  <si>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</si>
  <si>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</si>
  <si>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</si>
  <si>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</si>
  <si>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</si>
  <si>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</si>
  <si>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</si>
  <si>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</si>
  <si>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</si>
  <si>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</si>
  <si>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</si>
  <si>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</si>
  <si>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</si>
  <si>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</si>
  <si>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</si>
  <si>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</si>
  <si>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</si>
  <si>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</si>
  <si>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</si>
  <si>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</si>
  <si>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</si>
  <si>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</si>
  <si>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</si>
  <si>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</si>
  <si>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</si>
  <si>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</si>
  <si>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</si>
  <si>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</si>
  <si>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</si>
  <si>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</si>
  <si>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</si>
  <si>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</si>
  <si>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</si>
  <si>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</si>
  <si>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</si>
  <si>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</si>
  <si>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</si>
  <si>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</si>
  <si>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</si>
  <si>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</si>
  <si>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</si>
  <si>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</si>
  <si>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</si>
  <si>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</si>
  <si>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</si>
  <si>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</si>
  <si>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</si>
  <si>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</si>
  <si>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</si>
  <si>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</si>
  <si>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</si>
  <si>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</si>
  <si>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</si>
  <si>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</si>
  <si>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</si>
  <si>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</si>
  <si>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</si>
  <si>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</si>
  <si>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</si>
  <si>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</si>
  <si>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</si>
  <si>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</si>
  <si>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</si>
  <si>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</si>
  <si>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</si>
  <si>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</si>
  <si>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</si>
  <si>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</si>
  <si>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</si>
  <si>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</si>
  <si>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</si>
  <si>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</si>
  <si>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</si>
  <si>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</si>
  <si>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</si>
  <si>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</si>
  <si>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</si>
  <si>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</si>
  <si>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</si>
  <si>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</si>
  <si>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</si>
  <si>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</si>
  <si>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</si>
  <si>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</si>
  <si>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</si>
  <si>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</si>
  <si>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</si>
  <si>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</si>
  <si>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</si>
  <si>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</si>
  <si>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</si>
  <si>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</si>
  <si>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</si>
  <si>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</si>
  <si>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</si>
  <si>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</si>
  <si>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</si>
  <si>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</si>
  <si>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</si>
  <si>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</si>
  <si>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</si>
  <si>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</si>
  <si>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</si>
  <si>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</si>
  <si>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</si>
  <si>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</si>
  <si>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</si>
  <si>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</si>
  <si>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</si>
  <si>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</si>
  <si>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</si>
  <si>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</si>
  <si>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</si>
  <si>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</si>
  <si>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</si>
  <si>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</si>
  <si>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</si>
  <si>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</si>
  <si>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</si>
  <si>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</si>
  <si>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</si>
  <si>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</si>
  <si>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</si>
  <si>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</si>
  <si>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</si>
  <si>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</si>
  <si>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</si>
  <si>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</si>
  <si>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</si>
  <si>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</si>
  <si>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</si>
  <si>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</si>
  <si>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</si>
  <si>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</si>
  <si>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</si>
  <si>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</si>
  <si>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</si>
  <si>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</si>
  <si>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</si>
  <si>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</si>
  <si>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</si>
  <si>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</si>
  <si>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</si>
  <si>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</si>
  <si>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</si>
  <si>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</si>
  <si>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</si>
  <si>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</si>
  <si>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</si>
  <si>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</si>
  <si>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</si>
  <si>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</si>
  <si>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</si>
  <si>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</si>
  <si>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</si>
  <si>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</si>
  <si>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</si>
  <si>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</si>
  <si>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</si>
  <si>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</si>
  <si>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</si>
  <si>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</si>
  <si>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</si>
  <si>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</si>
  <si>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</si>
  <si>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</si>
  <si>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</si>
  <si>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</si>
  <si>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</si>
  <si>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</si>
  <si>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</si>
  <si>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</si>
  <si>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</si>
  <si>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</si>
  <si>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</si>
  <si>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</si>
  <si>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</si>
  <si>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</si>
  <si>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</si>
  <si>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</si>
  <si>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</si>
  <si>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</si>
  <si>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</si>
  <si>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</si>
  <si>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</si>
  <si>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</si>
  <si>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</si>
  <si>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</si>
  <si>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</si>
  <si>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</si>
  <si>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</si>
  <si>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</si>
  <si>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</si>
  <si>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</si>
  <si>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</si>
  <si>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</si>
  <si>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</si>
  <si>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</si>
  <si>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</si>
  <si>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</si>
  <si>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</si>
  <si>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</si>
  <si>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</si>
  <si>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</si>
  <si>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</si>
  <si>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</si>
  <si>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</si>
  <si>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</si>
  <si>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</si>
  <si>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</si>
  <si>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</si>
  <si>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</si>
  <si>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</si>
  <si>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</si>
  <si>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</si>
  <si>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</si>
  <si>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</si>
  <si>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</si>
  <si>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</si>
  <si>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</si>
  <si>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</si>
  <si>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</si>
  <si>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</si>
  <si>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</si>
  <si>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</si>
  <si>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</si>
  <si>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</si>
  <si>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</si>
  <si>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</si>
  <si>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</si>
  <si>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</si>
  <si>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</si>
  <si>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</si>
  <si>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</si>
  <si>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</si>
  <si>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</si>
  <si>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</si>
  <si>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</si>
  <si>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</si>
  <si>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</si>
  <si>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</si>
  <si>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</si>
  <si>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</si>
  <si>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</si>
  <si>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</si>
  <si>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</si>
  <si>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</si>
  <si>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</si>
  <si>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</si>
  <si>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</si>
  <si>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</si>
  <si>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</si>
  <si>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</si>
  <si>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</si>
  <si>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</si>
  <si>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</si>
  <si>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</si>
  <si>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</si>
  <si>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</si>
  <si>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</si>
  <si>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</si>
  <si>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</si>
  <si>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</si>
  <si>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</si>
  <si>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</si>
  <si>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</si>
  <si>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</si>
  <si>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</si>
  <si>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</si>
  <si>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</si>
  <si>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</si>
  <si>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</si>
  <si>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</si>
  <si>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</si>
  <si>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</si>
  <si>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</si>
  <si>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</si>
  <si>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</si>
  <si>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</si>
  <si>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</si>
  <si>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</si>
  <si>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</si>
  <si>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</si>
  <si>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</si>
  <si>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</si>
  <si>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</si>
  <si>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</si>
  <si>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</si>
  <si>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</si>
  <si>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</si>
  <si>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</si>
  <si>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</si>
  <si>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</si>
  <si>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</si>
  <si>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</si>
  <si>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</si>
  <si>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</si>
  <si>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</si>
  <si>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</si>
  <si>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</si>
  <si>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</si>
  <si>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</si>
  <si>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</si>
  <si>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</si>
  <si>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</si>
  <si>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</si>
  <si>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</si>
  <si>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</si>
  <si>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</si>
  <si>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</si>
  <si>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</si>
  <si>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</si>
  <si>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</si>
  <si>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</si>
  <si>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</si>
  <si>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</si>
  <si>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</si>
  <si>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</si>
  <si>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</si>
  <si>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</si>
  <si>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</si>
  <si>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</si>
  <si>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</si>
  <si>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</si>
  <si>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</si>
  <si>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</si>
  <si>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</si>
  <si>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</si>
  <si>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</si>
  <si>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</si>
  <si>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</si>
  <si>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</si>
  <si>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</si>
  <si>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</si>
  <si>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</si>
  <si>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</si>
  <si>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</si>
  <si>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</si>
  <si>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</si>
  <si>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</si>
  <si>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</si>
  <si>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</si>
  <si>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</si>
  <si>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</si>
  <si>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</si>
  <si>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</si>
  <si>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</si>
  <si>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</si>
  <si>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</si>
  <si>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</si>
  <si>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</si>
  <si>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</si>
  <si>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</si>
  <si>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</si>
  <si>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</si>
  <si>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</si>
  <si>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</si>
  <si>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</si>
  <si>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</si>
  <si>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</si>
  <si>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</si>
  <si>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</si>
  <si>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</si>
  <si>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</si>
  <si>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</si>
  <si>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</si>
  <si>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</si>
  <si>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</si>
  <si>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</si>
  <si>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</si>
  <si>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</si>
  <si>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</si>
  <si>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</si>
  <si>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</si>
  <si>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</si>
  <si>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</si>
  <si>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</si>
  <si>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</si>
  <si>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</si>
  <si>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</si>
  <si>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</si>
  <si>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</si>
  <si>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</si>
  <si>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</si>
  <si>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</si>
  <si>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</si>
  <si>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</si>
  <si>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</si>
  <si>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</si>
  <si>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</si>
  <si>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</si>
  <si>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</si>
  <si>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</si>
  <si>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</si>
  <si>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</si>
  <si>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</si>
  <si>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</si>
  <si>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</si>
  <si>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</si>
  <si>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</si>
  <si>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</si>
  <si>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</si>
  <si>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</si>
  <si>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</si>
  <si>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</si>
  <si>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</si>
  <si>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</si>
  <si>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</si>
  <si>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</si>
  <si>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</si>
  <si>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</si>
  <si>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</si>
  <si>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</si>
  <si>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</si>
  <si>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</si>
  <si>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</si>
  <si>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</si>
  <si>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</si>
  <si>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</si>
  <si>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</si>
  <si>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</si>
  <si>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</si>
  <si>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</si>
  <si>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</si>
  <si>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</si>
  <si>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</si>
  <si>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</si>
  <si>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</si>
  <si>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</si>
  <si>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</si>
  <si>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</si>
  <si>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</si>
  <si>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</si>
  <si>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</si>
  <si>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</si>
  <si>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</si>
  <si>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</si>
  <si>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</si>
  <si>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</si>
  <si>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</si>
  <si>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</si>
  <si>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</si>
  <si>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</si>
  <si>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</si>
  <si>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</si>
  <si>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</si>
  <si>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</si>
  <si>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</si>
  <si>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</si>
  <si>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</si>
  <si>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</si>
  <si>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</si>
  <si>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</si>
  <si>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</si>
  <si>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</si>
  <si>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</si>
  <si>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</si>
  <si>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</si>
  <si>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</si>
  <si>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</si>
  <si>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</si>
  <si>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</si>
  <si>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</si>
  <si>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</si>
  <si>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</si>
  <si>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</si>
  <si>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</si>
  <si>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</si>
  <si>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</si>
  <si>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</si>
  <si>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</si>
  <si>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</si>
  <si>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</si>
  <si>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</si>
  <si>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</si>
  <si>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</si>
  <si>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</si>
  <si>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</si>
  <si>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</si>
  <si>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</si>
  <si>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</si>
  <si>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</si>
  <si>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</si>
  <si>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</si>
  <si>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</si>
  <si>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</si>
  <si>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</si>
  <si>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</si>
  <si>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</si>
  <si>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</si>
  <si>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</si>
  <si>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</si>
  <si>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</si>
  <si>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</si>
  <si>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</si>
  <si>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</si>
  <si>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</si>
  <si>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</si>
  <si>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</si>
  <si>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</si>
  <si>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</si>
  <si>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</si>
  <si>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</si>
  <si>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</si>
  <si>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</si>
  <si>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</si>
  <si>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</si>
  <si>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</si>
  <si>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</si>
  <si>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</si>
  <si>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</si>
  <si>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</si>
  <si>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</si>
  <si>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</si>
  <si>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</si>
  <si>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</si>
  <si>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</si>
  <si>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</si>
  <si>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</si>
  <si>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</si>
  <si>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</si>
  <si>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</si>
  <si>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</si>
  <si>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</si>
  <si>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</si>
  <si>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</si>
  <si>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</si>
  <si>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</si>
  <si>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</si>
  <si>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</si>
  <si>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</si>
  <si>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</si>
  <si>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</si>
  <si>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</si>
  <si>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</si>
  <si>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</si>
  <si>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</si>
  <si>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</si>
  <si>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</si>
  <si>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</si>
  <si>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</si>
  <si>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</si>
  <si>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</si>
  <si>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</si>
  <si>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</si>
  <si>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</si>
  <si>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</si>
  <si>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</si>
  <si>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</si>
  <si>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</si>
  <si>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</si>
  <si>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</si>
  <si>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</si>
  <si>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</si>
  <si>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</si>
  <si>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</si>
  <si>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</si>
  <si>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</si>
  <si>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</si>
  <si>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</si>
  <si>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</si>
  <si>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</si>
  <si>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</si>
  <si>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</si>
  <si>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</si>
  <si>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</si>
  <si>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</si>
  <si>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</si>
  <si>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</si>
  <si>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</si>
  <si>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</si>
  <si>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</si>
  <si>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</si>
  <si>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</si>
  <si>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</si>
  <si>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</si>
  <si>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</si>
  <si>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</si>
  <si>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</si>
  <si>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</si>
  <si>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</si>
  <si>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</si>
  <si>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</si>
  <si>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</si>
  <si>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</si>
  <si>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</si>
  <si>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</si>
  <si>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</si>
  <si>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</si>
  <si>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</si>
  <si>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</si>
  <si>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</si>
  <si>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</si>
  <si>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</si>
  <si>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</si>
  <si>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</si>
  <si>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</si>
  <si>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</si>
  <si>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</si>
  <si>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</si>
  <si>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</si>
  <si>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</si>
  <si>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</si>
  <si>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</si>
  <si>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</si>
  <si>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</si>
  <si>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</si>
  <si>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</si>
  <si>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</si>
  <si>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</si>
  <si>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</si>
  <si>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</si>
  <si>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</si>
  <si>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</si>
  <si>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</si>
  <si>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</si>
  <si>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</si>
  <si>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</si>
  <si>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</si>
  <si>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</si>
  <si>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</si>
  <si>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</si>
  <si>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</si>
  <si>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</si>
  <si>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</si>
  <si>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</si>
  <si>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</si>
  <si>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</si>
  <si>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</si>
  <si>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</si>
  <si>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</si>
  <si>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</si>
  <si>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</si>
  <si>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</si>
  <si>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</si>
  <si>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</si>
  <si>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</si>
  <si>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</si>
  <si>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</si>
  <si>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</si>
  <si>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</si>
  <si>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</si>
  <si>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</si>
  <si>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</si>
  <si>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</si>
  <si>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</si>
  <si>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</si>
  <si>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</si>
  <si>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</si>
  <si>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</si>
  <si>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</si>
  <si>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</si>
  <si>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</si>
  <si>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</si>
  <si>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</si>
  <si>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</si>
  <si>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</si>
  <si>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</si>
  <si>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</si>
  <si>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</si>
  <si>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</si>
  <si>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</si>
  <si>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</si>
  <si>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</si>
  <si>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</si>
  <si>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</si>
  <si>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</si>
  <si>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</si>
  <si>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</si>
  <si>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</si>
  <si>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</si>
  <si>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</si>
  <si>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</si>
  <si>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</si>
  <si>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</si>
  <si>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</si>
  <si>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</si>
  <si>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</si>
  <si>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</si>
  <si>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</si>
  <si>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</si>
  <si>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</si>
  <si>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</si>
  <si>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</si>
  <si>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</si>
  <si>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</si>
  <si>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</si>
  <si>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</si>
  <si>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</si>
  <si>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</si>
  <si>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</si>
  <si>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</si>
  <si>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</si>
  <si>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</si>
  <si>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</si>
  <si>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</si>
  <si>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</si>
  <si>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</si>
  <si>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</si>
  <si>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</si>
  <si>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</si>
  <si>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</si>
  <si>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</si>
  <si>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</si>
  <si>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</si>
  <si>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</si>
  <si>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</si>
  <si>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</si>
  <si>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</si>
  <si>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</si>
  <si>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</si>
  <si>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</si>
  <si>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</si>
  <si>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</si>
  <si>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</si>
  <si>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</si>
  <si>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</si>
  <si>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</si>
  <si>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</si>
  <si>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</si>
  <si>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</si>
  <si>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</si>
  <si>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</si>
  <si>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</si>
  <si>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</si>
  <si>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</si>
  <si>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</si>
  <si>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</si>
  <si>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</si>
  <si>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</si>
  <si>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</si>
  <si>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</si>
  <si>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</si>
  <si>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</si>
  <si>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</si>
  <si>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</si>
  <si>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</si>
  <si>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</si>
  <si>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</si>
  <si>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</si>
  <si>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</si>
  <si>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</si>
  <si>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</si>
  <si>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</si>
  <si>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</si>
  <si>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</si>
  <si>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</si>
  <si>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</si>
  <si>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</si>
  <si>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</si>
  <si>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</si>
  <si>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</si>
  <si>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</si>
  <si>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</si>
  <si>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</si>
  <si>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</si>
  <si>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</si>
  <si>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</si>
  <si>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</si>
  <si>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</si>
  <si>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</si>
  <si>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</si>
  <si>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</si>
  <si>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</si>
  <si>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</si>
  <si>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</si>
  <si>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</si>
  <si>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</si>
  <si>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</si>
  <si>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</si>
  <si>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</si>
  <si>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</si>
  <si>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</si>
  <si>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</si>
  <si>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</si>
  <si>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</si>
  <si>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</si>
  <si>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</si>
  <si>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</si>
  <si>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</si>
  <si>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</si>
  <si>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</si>
  <si>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</si>
  <si>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</si>
  <si>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</si>
  <si>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</si>
  <si>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</si>
  <si>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</si>
  <si>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</si>
  <si>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</si>
  <si>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</si>
  <si>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</si>
  <si>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</si>
  <si>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</si>
  <si>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</si>
  <si>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</si>
  <si>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</si>
  <si>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</si>
  <si>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</si>
  <si>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</si>
  <si>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</si>
  <si>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</si>
  <si>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</si>
  <si>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</si>
  <si>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</si>
  <si>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</si>
  <si>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</si>
  <si>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</si>
  <si>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</si>
  <si>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</si>
  <si>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</si>
  <si>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</si>
  <si>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</si>
  <si>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</si>
  <si>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</si>
  <si>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</si>
  <si>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</si>
  <si>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</si>
  <si>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</si>
  <si>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</si>
  <si>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</si>
  <si>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</si>
  <si>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</si>
  <si>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</si>
  <si>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</si>
  <si>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</si>
  <si>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</si>
  <si>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</si>
  <si>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</si>
  <si>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</si>
  <si>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</si>
  <si>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</si>
  <si>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</si>
  <si>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</si>
  <si>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</si>
  <si>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</si>
  <si>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</si>
  <si>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</si>
  <si>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</si>
  <si>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</si>
  <si>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</si>
  <si>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</si>
  <si>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</si>
  <si>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</si>
  <si>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</si>
  <si>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</si>
  <si>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</si>
  <si>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</si>
  <si>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</si>
  <si>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</si>
  <si>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</si>
  <si>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</si>
  <si>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</si>
  <si>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</si>
  <si>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</si>
  <si>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</si>
  <si>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</si>
  <si>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</si>
  <si>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</si>
  <si>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</si>
  <si>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</si>
  <si>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</si>
  <si>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</si>
  <si>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</si>
  <si>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</si>
  <si>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</si>
  <si>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</si>
  <si>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</si>
  <si>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</si>
  <si>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</si>
  <si>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</si>
  <si>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</si>
  <si>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</si>
  <si>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</si>
  <si>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</si>
  <si>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</si>
  <si>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</si>
  <si>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</si>
  <si>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</si>
  <si>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</si>
  <si>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</si>
  <si>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</si>
  <si>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</si>
  <si>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</si>
  <si>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</si>
  <si>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</si>
  <si>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</si>
  <si>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</si>
  <si>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</si>
  <si>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</si>
  <si>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</si>
  <si>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</si>
  <si>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</si>
  <si>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</si>
  <si>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</si>
  <si>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</si>
  <si>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</si>
  <si>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</si>
  <si>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</si>
  <si>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</si>
  <si>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</si>
  <si>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</si>
  <si>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</si>
  <si>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</si>
  <si>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</si>
  <si>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</si>
  <si>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</si>
  <si>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</si>
  <si>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</si>
  <si>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</si>
  <si>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</si>
  <si>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</si>
  <si>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</si>
  <si>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</si>
  <si>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</si>
  <si>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</si>
  <si>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</si>
  <si>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</si>
  <si>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</si>
  <si>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</si>
  <si>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</si>
  <si>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</si>
  <si>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</si>
  <si>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</si>
  <si>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</si>
  <si>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</si>
  <si>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</si>
  <si>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</si>
  <si>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</si>
  <si>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</si>
  <si>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</si>
  <si>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</si>
  <si>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</si>
  <si>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</si>
  <si>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</si>
  <si>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</si>
  <si>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</si>
  <si>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</si>
  <si>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</si>
  <si>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</si>
  <si>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</si>
  <si>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</si>
  <si>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</si>
  <si>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</si>
  <si>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</si>
  <si>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</si>
  <si>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</si>
  <si>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</si>
  <si>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</si>
  <si>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</si>
  <si>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</si>
  <si>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</si>
  <si>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</si>
  <si>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</si>
  <si>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</si>
  <si>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</si>
  <si>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</si>
  <si>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</si>
  <si>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</si>
  <si>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</si>
  <si>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</si>
  <si>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</si>
  <si>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</si>
  <si>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</si>
  <si>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</si>
  <si>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</si>
  <si>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</si>
  <si>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</si>
  <si>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</si>
  <si>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</si>
  <si>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</si>
  <si>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</si>
  <si>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</si>
  <si>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</si>
  <si>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</si>
  <si>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</si>
  <si>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</si>
  <si>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</si>
  <si>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</si>
  <si>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</si>
  <si>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</si>
  <si>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</si>
  <si>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</si>
  <si>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</si>
  <si>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</si>
  <si>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</si>
  <si>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</si>
  <si>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</si>
  <si>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</si>
  <si>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</si>
  <si>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</si>
  <si>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</si>
  <si>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</si>
  <si>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</si>
  <si>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</si>
  <si>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</si>
  <si>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</si>
  <si>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</si>
  <si>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</si>
  <si>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</si>
  <si>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</si>
  <si>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</si>
  <si>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</si>
  <si>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</si>
  <si>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</si>
  <si>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</si>
  <si>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</si>
  <si>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</si>
  <si>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</si>
  <si>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</si>
  <si>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</si>
  <si>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</si>
  <si>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</si>
  <si>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</si>
  <si>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</si>
  <si>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</si>
  <si>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</si>
  <si>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</si>
  <si>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</si>
  <si>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</si>
  <si>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</si>
  <si>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</si>
  <si>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</si>
  <si>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</si>
  <si>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</si>
  <si>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</si>
  <si>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</si>
  <si>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</si>
  <si>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</si>
  <si>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</si>
  <si>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</si>
  <si>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</si>
  <si>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</si>
  <si>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</si>
  <si>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</si>
  <si>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</si>
  <si>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</si>
  <si>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</si>
  <si>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</si>
  <si>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</si>
  <si>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</si>
  <si>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</si>
  <si>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</si>
  <si>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</si>
  <si>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</si>
  <si>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</si>
  <si>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</si>
  <si>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</si>
  <si>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</si>
  <si>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</si>
  <si>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</si>
  <si>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</si>
  <si>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</si>
  <si>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</si>
  <si>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</si>
  <si>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</si>
  <si>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</si>
  <si>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</si>
  <si>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</si>
  <si>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</si>
  <si>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</si>
  <si>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</si>
  <si>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</si>
  <si>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</si>
  <si>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</si>
  <si>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</si>
  <si>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</si>
  <si>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</si>
  <si>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</si>
  <si>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</si>
  <si>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</si>
  <si>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</si>
  <si>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</si>
  <si>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</si>
  <si>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</si>
  <si>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</si>
  <si>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</si>
  <si>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</si>
  <si>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</si>
  <si>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</si>
  <si>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</si>
  <si>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</si>
  <si>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</si>
  <si>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</si>
  <si>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</si>
  <si>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</si>
  <si>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</si>
  <si>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</si>
  <si>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</si>
  <si>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</si>
  <si>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</si>
  <si>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</si>
  <si>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</si>
  <si>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</si>
  <si>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</si>
  <si>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</si>
  <si>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</si>
  <si>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</si>
  <si>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</si>
  <si>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</si>
  <si>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</si>
  <si>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</si>
  <si>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</si>
  <si>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</si>
  <si>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</si>
  <si>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</si>
  <si>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</si>
  <si>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</si>
  <si>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</si>
  <si>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</si>
  <si>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</si>
  <si>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</si>
  <si>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</si>
  <si>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</si>
  <si>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</si>
  <si>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</si>
  <si>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</si>
  <si>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</si>
  <si>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</si>
  <si>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</si>
  <si>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</si>
  <si>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</si>
  <si>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</si>
  <si>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</si>
  <si>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</si>
  <si>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</si>
  <si>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</si>
  <si>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</si>
  <si>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</si>
  <si>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</si>
  <si>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</si>
  <si>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</si>
  <si>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</si>
  <si>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</si>
  <si>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</si>
  <si>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</si>
  <si>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</si>
  <si>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</si>
  <si>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</si>
  <si>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</si>
  <si>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</si>
  <si>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</si>
  <si>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</si>
  <si>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</si>
  <si>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</si>
  <si>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</si>
  <si>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</si>
  <si>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</si>
  <si>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</si>
  <si>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</si>
  <si>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</si>
  <si>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</si>
  <si>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</si>
  <si>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</si>
  <si>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</si>
  <si>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</si>
  <si>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</si>
  <si>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</si>
  <si>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</si>
  <si>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</si>
  <si>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</si>
  <si>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</si>
  <si>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</si>
  <si>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</si>
  <si>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</si>
  <si>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</si>
  <si>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</si>
  <si>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</si>
  <si>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</si>
  <si>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</si>
  <si>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</si>
  <si>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</si>
  <si>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</si>
  <si>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</si>
  <si>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</si>
  <si>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</si>
  <si>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</si>
  <si>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</si>
  <si>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</si>
  <si>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</si>
  <si>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</si>
  <si>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</si>
  <si>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</si>
  <si>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</si>
  <si>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</si>
  <si>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</si>
  <si>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</si>
  <si>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</si>
  <si>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</si>
  <si>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</si>
  <si>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</si>
  <si>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</si>
  <si>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</si>
  <si>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</si>
  <si>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</si>
  <si>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</si>
  <si>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</si>
  <si>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</si>
  <si>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</si>
  <si>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</si>
  <si>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</si>
  <si>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</si>
  <si>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</si>
  <si>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</si>
  <si>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</si>
  <si>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</si>
  <si>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</si>
  <si>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</si>
  <si>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</si>
  <si>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</si>
  <si>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</si>
  <si>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</si>
  <si>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</si>
  <si>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</si>
  <si>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</si>
  <si>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</si>
  <si>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</si>
  <si>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</si>
  <si>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</si>
  <si>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</si>
  <si>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</si>
  <si>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</si>
  <si>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</si>
  <si>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</si>
  <si>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</si>
  <si>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</si>
  <si>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</si>
  <si>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</si>
  <si>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</si>
  <si>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</si>
  <si>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</si>
  <si>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</si>
  <si>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</si>
  <si>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</si>
  <si>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</si>
  <si>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</si>
  <si>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</si>
  <si>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</si>
  <si>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</si>
  <si>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</si>
  <si>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</si>
  <si>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</si>
  <si>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</si>
  <si>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</si>
  <si>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</si>
  <si>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</si>
  <si>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</si>
  <si>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</si>
  <si>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</si>
  <si>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</si>
  <si>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</si>
  <si>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</si>
  <si>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</si>
  <si>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</si>
  <si>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</si>
  <si>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</si>
  <si>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</si>
  <si>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</si>
  <si>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</si>
  <si>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</si>
  <si>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</si>
  <si>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</si>
  <si>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</si>
  <si>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</si>
  <si>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</si>
  <si>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</si>
  <si>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</si>
  <si>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</si>
  <si>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</si>
  <si>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</si>
  <si>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</si>
  <si>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</si>
  <si>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</si>
  <si>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</si>
  <si>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</si>
  <si>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</si>
  <si>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</si>
  <si>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</si>
  <si>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</si>
  <si>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</si>
  <si>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</si>
  <si>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</si>
  <si>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</si>
  <si>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</si>
  <si>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</si>
  <si>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</si>
  <si>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</si>
  <si>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</si>
  <si>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</si>
  <si>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</si>
  <si>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</si>
  <si>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</si>
  <si>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</si>
  <si>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</si>
  <si>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</si>
  <si>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</si>
  <si>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</si>
  <si>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</si>
  <si>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</si>
  <si>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</si>
  <si>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</si>
  <si>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</si>
  <si>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</si>
  <si>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</si>
  <si>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</si>
  <si>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</si>
  <si>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</si>
  <si>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</si>
  <si>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</si>
  <si>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</si>
  <si>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</si>
  <si>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</si>
  <si>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</si>
  <si>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</si>
  <si>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</si>
  <si>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</si>
  <si>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</si>
  <si>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</si>
  <si>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</si>
  <si>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</si>
  <si>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</si>
  <si>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</si>
  <si>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</si>
  <si>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</si>
  <si>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</si>
  <si>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</si>
  <si>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</si>
  <si>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</si>
  <si>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</si>
  <si>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</si>
  <si>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</si>
  <si>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</si>
  <si>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</si>
  <si>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</si>
  <si>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</si>
  <si>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</si>
  <si>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</si>
  <si>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</si>
  <si>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</si>
  <si>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</si>
  <si>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</si>
  <si>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</si>
  <si>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</si>
  <si>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</si>
  <si>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</si>
  <si>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</si>
  <si>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</si>
  <si>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</si>
  <si>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</si>
  <si>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</si>
  <si>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</si>
  <si>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</si>
  <si>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</si>
  <si>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</si>
  <si>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</si>
  <si>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</si>
  <si>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</si>
  <si>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</si>
  <si>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</si>
  <si>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</si>
  <si>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</si>
  <si>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</si>
  <si>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</si>
  <si>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</si>
  <si>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</si>
  <si>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</si>
  <si>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</si>
  <si>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</si>
  <si>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</si>
  <si>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</si>
  <si>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</si>
  <si>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</si>
  <si>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</si>
  <si>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</si>
  <si>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</si>
  <si>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</si>
  <si>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</si>
  <si>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</si>
  <si>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</si>
  <si>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</si>
  <si>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</si>
  <si>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</si>
  <si>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</si>
  <si>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</si>
  <si>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</si>
  <si>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</si>
  <si>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</si>
  <si>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</si>
  <si>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</si>
  <si>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</si>
  <si>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</si>
  <si>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</si>
  <si>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</si>
  <si>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</si>
  <si>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</si>
  <si>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</si>
  <si>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</si>
  <si>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</si>
  <si>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</si>
  <si>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</si>
  <si>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</si>
  <si>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</si>
  <si>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</si>
  <si>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</si>
  <si>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</si>
  <si>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</si>
  <si>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</si>
  <si>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</si>
  <si>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</si>
  <si>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</si>
  <si>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</si>
  <si>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</si>
  <si>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</si>
  <si>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</si>
  <si>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</si>
  <si>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</si>
  <si>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</si>
  <si>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</si>
  <si>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</si>
  <si>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</si>
  <si>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</si>
  <si>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</si>
  <si>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</si>
  <si>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</si>
  <si>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</si>
  <si>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</si>
  <si>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</si>
  <si>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</si>
  <si>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</si>
  <si>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</si>
  <si>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</si>
  <si>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</si>
  <si>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</si>
  <si>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</si>
  <si>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</si>
  <si>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</si>
  <si>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</si>
  <si>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</si>
  <si>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</si>
  <si>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</si>
  <si>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</si>
  <si>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</si>
  <si>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</si>
  <si>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</si>
  <si>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</si>
  <si>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</si>
  <si>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</si>
  <si>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</si>
  <si>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</si>
  <si>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</si>
  <si>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</si>
  <si>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</si>
  <si>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</si>
  <si>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</si>
  <si>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</si>
  <si>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</si>
  <si>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</si>
  <si>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</si>
  <si>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</si>
  <si>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</si>
  <si>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</si>
  <si>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</si>
  <si>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</si>
  <si>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</si>
  <si>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</si>
  <si>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</si>
  <si>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</si>
  <si>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</si>
  <si>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</si>
  <si>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</si>
  <si>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</si>
  <si>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</si>
  <si>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</si>
  <si>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</si>
  <si>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</si>
  <si>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</si>
  <si>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</si>
  <si>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</si>
  <si>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</si>
  <si>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</si>
  <si>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</si>
  <si>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</si>
  <si>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</si>
  <si>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</si>
  <si>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</si>
  <si>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</si>
  <si>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</si>
  <si>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</si>
  <si>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</si>
  <si>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</si>
  <si>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</si>
  <si>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</si>
  <si>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</si>
  <si>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</si>
  <si>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</si>
  <si>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</si>
  <si>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</si>
  <si>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</si>
  <si>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</si>
  <si>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</si>
  <si>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</si>
  <si>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</si>
  <si>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</si>
  <si>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</si>
  <si>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</si>
  <si>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</si>
  <si>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</si>
  <si>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</si>
  <si>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</si>
  <si>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</si>
  <si>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</si>
  <si>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</si>
  <si>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</si>
  <si>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</si>
  <si>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</si>
  <si>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</si>
  <si>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</si>
  <si>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</si>
  <si>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</si>
  <si>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</si>
  <si>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</si>
  <si>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</si>
  <si>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</si>
  <si>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</si>
  <si>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</si>
  <si>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</si>
  <si>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</si>
  <si>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</si>
  <si>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</si>
  <si>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</si>
  <si>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</si>
  <si>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</si>
  <si>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</si>
  <si>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</si>
  <si>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</si>
  <si>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</si>
  <si>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</si>
  <si>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</si>
  <si>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</si>
  <si>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</si>
  <si>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</si>
  <si>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</si>
  <si>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</si>
  <si>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</si>
  <si>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</si>
  <si>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</si>
  <si>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</si>
  <si>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</si>
  <si>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</si>
  <si>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</si>
  <si>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</si>
  <si>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</si>
  <si>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</si>
  <si>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</si>
  <si>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</si>
  <si>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</si>
  <si>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</si>
  <si>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</si>
  <si>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</si>
  <si>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</si>
  <si>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</si>
  <si>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</si>
  <si>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</si>
  <si>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</si>
  <si>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</si>
  <si>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</si>
  <si>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</si>
  <si>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</si>
  <si>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</si>
  <si>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</si>
  <si>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</si>
  <si>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</si>
  <si>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</si>
  <si>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</si>
  <si>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</si>
  <si>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</si>
  <si>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</si>
  <si>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</si>
  <si>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</si>
  <si>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</si>
  <si>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</si>
  <si>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</si>
  <si>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</si>
  <si>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</si>
  <si>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</si>
  <si>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</si>
  <si>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</si>
  <si>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</si>
  <si>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</si>
  <si>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</si>
  <si>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</si>
  <si>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</si>
  <si>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</si>
  <si>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</si>
  <si>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</si>
  <si>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</si>
  <si>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</si>
  <si>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</si>
  <si>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</si>
  <si>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</si>
  <si>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</si>
  <si>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</si>
  <si>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</si>
  <si>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</si>
  <si>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</si>
  <si>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</si>
  <si>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</si>
  <si>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</si>
  <si>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</si>
  <si>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</si>
  <si>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</si>
  <si>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</si>
  <si>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</si>
  <si>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</si>
  <si>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</si>
  <si>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</si>
  <si>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</si>
  <si>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</si>
  <si>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</si>
  <si>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</si>
  <si>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</si>
  <si>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</si>
  <si>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</si>
  <si>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</si>
  <si>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</si>
  <si>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</si>
  <si>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</si>
  <si>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</si>
  <si>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</si>
  <si>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</si>
  <si>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</si>
  <si>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</si>
  <si>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</si>
  <si>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</si>
  <si>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</si>
  <si>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</si>
  <si>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</si>
  <si>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</si>
  <si>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</si>
  <si>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</si>
  <si>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</si>
  <si>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</si>
  <si>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</si>
  <si>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</si>
  <si>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</si>
  <si>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</si>
  <si>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</si>
  <si>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</si>
  <si>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</si>
  <si>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</si>
  <si>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</si>
  <si>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</si>
  <si>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</si>
  <si>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</si>
  <si>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</si>
  <si>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</si>
  <si>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</si>
  <si>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</si>
  <si>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</si>
  <si>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</si>
  <si>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</si>
  <si>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</si>
  <si>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</si>
  <si>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</si>
  <si>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</si>
  <si>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</si>
  <si>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</si>
  <si>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</si>
  <si>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</si>
  <si>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</si>
  <si>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</si>
  <si>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</si>
  <si>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</si>
  <si>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</si>
  <si>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</si>
  <si>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</si>
  <si>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</si>
  <si>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</si>
  <si>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</si>
  <si>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</si>
  <si>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</si>
  <si>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</si>
  <si>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</si>
  <si>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</si>
  <si>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</si>
  <si>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</si>
  <si>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</si>
  <si>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</si>
  <si>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</si>
  <si>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</si>
  <si>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</si>
  <si>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</si>
  <si>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</si>
  <si>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</si>
  <si>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</si>
  <si>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</si>
  <si>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</si>
  <si>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</si>
  <si>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</si>
  <si>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</si>
  <si>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</si>
  <si>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</si>
  <si>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</si>
  <si>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</si>
  <si>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</si>
  <si>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</si>
  <si>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</si>
  <si>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</si>
  <si>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</si>
  <si>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</si>
  <si>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</si>
  <si>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</si>
  <si>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</si>
  <si>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</si>
  <si>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</si>
  <si>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</si>
  <si>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</si>
  <si>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</si>
  <si>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</si>
  <si>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</si>
  <si>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</si>
  <si>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</si>
  <si>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</si>
  <si>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</si>
  <si>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</si>
  <si>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</si>
  <si>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</si>
  <si>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</si>
  <si>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</si>
  <si>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</si>
  <si>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</si>
  <si>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</si>
  <si>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</si>
  <si>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</si>
  <si>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</si>
  <si>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</si>
  <si>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</si>
  <si>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</si>
  <si>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</si>
  <si>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</si>
  <si>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</si>
  <si>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</si>
  <si>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</si>
  <si>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</si>
  <si>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</si>
  <si>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</si>
  <si>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</si>
  <si>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</si>
  <si>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</si>
  <si>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</si>
  <si>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</si>
  <si>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</si>
  <si>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</si>
  <si>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</si>
  <si>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</si>
  <si>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</si>
  <si>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</si>
  <si>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</si>
  <si>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</si>
  <si>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</si>
  <si>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</si>
  <si>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</si>
  <si>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</si>
  <si>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</si>
  <si>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</si>
  <si>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</si>
  <si>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</si>
  <si>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</si>
  <si>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</si>
  <si>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</si>
  <si>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</si>
  <si>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</si>
  <si>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</si>
  <si>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</si>
  <si>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</si>
  <si>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</si>
  <si>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</si>
  <si>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</si>
  <si>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</si>
  <si>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</si>
  <si>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</si>
  <si>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</si>
  <si>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</si>
  <si>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</si>
  <si>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</si>
  <si>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</si>
  <si>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</si>
  <si>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</si>
  <si>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</si>
  <si>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</si>
  <si>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</si>
  <si>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</si>
  <si>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</si>
  <si>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</si>
  <si>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</si>
  <si>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</si>
  <si>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</si>
  <si>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</si>
  <si>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</si>
  <si>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</si>
  <si>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</si>
  <si>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</si>
  <si>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</si>
  <si>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</si>
  <si>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</si>
  <si>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</si>
  <si>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</si>
  <si>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</si>
  <si>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</si>
  <si>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</si>
  <si>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</si>
  <si>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</si>
  <si>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</si>
  <si>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</si>
  <si>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</si>
  <si>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</si>
  <si>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</si>
  <si>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</si>
  <si>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</si>
  <si>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</si>
  <si>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</si>
  <si>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</si>
  <si>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</si>
  <si>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</si>
  <si>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</si>
  <si>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</si>
  <si>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</si>
  <si>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</si>
  <si>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</si>
  <si>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</si>
  <si>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</si>
  <si>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</si>
  <si>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</si>
  <si>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</si>
  <si>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</si>
  <si>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</si>
  <si>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</si>
  <si>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</si>
  <si>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</si>
  <si>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</si>
  <si>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</si>
  <si>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</si>
  <si>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</si>
  <si>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</si>
  <si>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</si>
  <si>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</si>
  <si>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</si>
  <si>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</si>
  <si>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</si>
  <si>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</si>
  <si>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</si>
  <si>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</si>
  <si>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</si>
  <si>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</si>
  <si>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</si>
  <si>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</si>
  <si>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</si>
  <si>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</si>
  <si>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</si>
  <si>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</si>
  <si>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</si>
  <si>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</si>
  <si>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</si>
  <si>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</si>
  <si>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</si>
  <si>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</si>
  <si>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</si>
  <si>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</si>
  <si>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</si>
  <si>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</si>
  <si>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</si>
  <si>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</si>
  <si>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</si>
  <si>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</si>
  <si>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</si>
  <si>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</si>
  <si>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</si>
  <si>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</si>
  <si>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</si>
  <si>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</si>
  <si>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</si>
  <si>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</si>
  <si>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</si>
  <si>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</si>
  <si>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</si>
  <si>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</si>
  <si>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</si>
  <si>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</si>
  <si>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</si>
  <si>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</si>
  <si>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</si>
  <si>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</si>
  <si>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</si>
  <si>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</si>
  <si>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</si>
  <si>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</si>
  <si>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</si>
  <si>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</si>
  <si>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</si>
  <si>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</si>
  <si>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</si>
  <si>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</si>
  <si>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</si>
  <si>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</si>
  <si>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</si>
  <si>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</si>
  <si>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</si>
  <si>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</si>
  <si>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</si>
  <si>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</si>
  <si>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</si>
  <si>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</si>
  <si>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</si>
  <si>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</si>
  <si>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</si>
  <si>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</si>
  <si>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</si>
  <si>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</si>
  <si>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</si>
  <si>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</si>
  <si>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</si>
  <si>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</si>
  <si>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</si>
  <si>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</si>
  <si>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</si>
  <si>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</si>
  <si>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</si>
  <si>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</si>
  <si>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</si>
  <si>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</si>
  <si>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</si>
  <si>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</si>
  <si>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</si>
  <si>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</si>
  <si>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</si>
  <si>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</si>
  <si>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</si>
  <si>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</si>
  <si>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</si>
  <si>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</si>
  <si>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</si>
  <si>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</si>
  <si>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</si>
  <si>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</si>
  <si>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</si>
  <si>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</si>
  <si>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</si>
  <si>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</si>
  <si>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</si>
  <si>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</si>
  <si>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</si>
  <si>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</si>
  <si>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</si>
  <si>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</si>
  <si>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</si>
  <si>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</si>
  <si>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</si>
  <si>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</si>
  <si>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</si>
  <si>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</si>
  <si>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</si>
  <si>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</si>
  <si>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</si>
  <si>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</si>
  <si>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</si>
  <si>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</si>
  <si>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</si>
  <si>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</si>
  <si>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</si>
  <si>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</si>
  <si>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</si>
  <si>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</si>
  <si>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</si>
  <si>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</si>
  <si>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</si>
  <si>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</si>
  <si>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</si>
  <si>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</si>
  <si>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</si>
  <si>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</si>
  <si>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</si>
  <si>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</si>
  <si>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</si>
  <si>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</si>
  <si>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</si>
  <si>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</si>
  <si>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</si>
  <si>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</si>
  <si>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</si>
  <si>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</si>
  <si>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</si>
  <si>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</si>
  <si>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</si>
  <si>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</si>
  <si>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</si>
  <si>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</si>
  <si>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</si>
  <si>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</si>
  <si>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</si>
  <si>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</si>
  <si>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</si>
  <si>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</si>
  <si>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</si>
  <si>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</si>
  <si>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</si>
  <si>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</si>
  <si>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</si>
  <si>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</si>
  <si>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</si>
  <si>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</si>
  <si>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</si>
  <si>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</si>
  <si>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</si>
  <si>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</si>
  <si>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</si>
  <si>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</si>
  <si>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</si>
  <si>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</si>
  <si>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</si>
  <si>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</si>
  <si>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</si>
  <si>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</si>
  <si>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</si>
  <si>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</si>
  <si>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</si>
  <si>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</si>
  <si>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</si>
  <si>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</si>
  <si>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</si>
  <si>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</si>
  <si>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</si>
  <si>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</si>
  <si>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</si>
  <si>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</si>
  <si>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</si>
  <si>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</si>
  <si>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</si>
  <si>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</si>
  <si>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</si>
  <si>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</si>
  <si>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</si>
  <si>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</si>
  <si>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</si>
  <si>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</si>
  <si>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</si>
  <si>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</si>
  <si>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</si>
  <si>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</si>
  <si>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</si>
  <si>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</si>
  <si>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</si>
  <si>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</si>
  <si>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</si>
  <si>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</si>
  <si>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</si>
  <si>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</si>
  <si>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</si>
  <si>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</si>
  <si>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</si>
  <si>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</si>
  <si>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</si>
  <si>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</si>
  <si>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</si>
  <si>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</si>
  <si>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</si>
  <si>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</si>
  <si>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</si>
  <si>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</si>
  <si>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</si>
  <si>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</si>
  <si>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</si>
  <si>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</si>
  <si>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</si>
  <si>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</si>
  <si>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</si>
  <si>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</si>
  <si>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</si>
  <si>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</si>
  <si>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</si>
  <si>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</si>
  <si>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</si>
  <si>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</si>
  <si>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</si>
  <si>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</si>
  <si>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</si>
  <si>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</si>
  <si>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</si>
  <si>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</si>
  <si>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</si>
  <si>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</si>
  <si>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</si>
  <si>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</si>
  <si>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</si>
  <si>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</si>
  <si>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</si>
  <si>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</si>
  <si>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</si>
  <si>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</si>
  <si>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</si>
  <si>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</si>
  <si>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</si>
  <si>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</si>
  <si>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</si>
  <si>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</si>
  <si>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</si>
  <si>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</si>
  <si>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</si>
  <si>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</si>
  <si>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</si>
  <si>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</si>
  <si>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</si>
  <si>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</si>
  <si>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</si>
  <si>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</si>
  <si>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</si>
  <si>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</si>
  <si>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</si>
  <si>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</si>
  <si>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</si>
  <si>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</si>
  <si>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</si>
  <si>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</si>
  <si>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</si>
  <si>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</si>
  <si>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</si>
  <si>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</si>
  <si>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</si>
  <si>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</si>
  <si>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</si>
  <si>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</si>
  <si>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</si>
  <si>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</si>
  <si>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</si>
  <si>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</si>
  <si>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</si>
  <si>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</si>
  <si>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</si>
  <si>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</si>
  <si>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</si>
  <si>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</si>
  <si>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</si>
  <si>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</si>
  <si>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</si>
  <si>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</si>
  <si>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</si>
  <si>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</si>
  <si>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</si>
  <si>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</si>
  <si>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</si>
  <si>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</si>
  <si>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</si>
  <si>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</si>
  <si>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</si>
  <si>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</si>
  <si>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</si>
  <si>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</si>
  <si>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</si>
  <si>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</si>
  <si>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</si>
  <si>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</si>
  <si>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</si>
  <si>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</si>
  <si>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</si>
  <si>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</si>
  <si>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</si>
  <si>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</si>
  <si>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</si>
  <si>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</si>
  <si>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</si>
  <si>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</si>
  <si>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</si>
  <si>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</si>
  <si>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</si>
  <si>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</si>
  <si>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</si>
  <si>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</si>
  <si>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</si>
  <si>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</si>
  <si>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</si>
  <si>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</si>
  <si>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</si>
  <si>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</si>
  <si>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</si>
  <si>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</si>
  <si>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</si>
  <si>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</si>
  <si>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</si>
  <si>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</si>
  <si>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</si>
  <si>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</si>
  <si>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</si>
  <si>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</si>
  <si>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</si>
  <si>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</si>
  <si>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</si>
  <si>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</si>
  <si>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</si>
  <si>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</si>
  <si>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</si>
  <si>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</si>
  <si>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</si>
  <si>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</si>
  <si>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</si>
  <si>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</si>
  <si>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</si>
  <si>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</si>
  <si>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</si>
  <si>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</si>
  <si>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</si>
  <si>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</si>
  <si>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</si>
  <si>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</si>
  <si>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</si>
  <si>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</si>
  <si>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</si>
  <si>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</si>
  <si>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</si>
  <si>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</si>
  <si>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</si>
  <si>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</si>
  <si>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</si>
  <si>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</si>
  <si>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</si>
  <si>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</si>
  <si>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</si>
  <si>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</si>
  <si>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</si>
  <si>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</si>
  <si>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</si>
  <si>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</si>
  <si>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</si>
  <si>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</si>
  <si>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</si>
  <si>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</si>
  <si>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</si>
  <si>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</si>
  <si>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</si>
  <si>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</si>
  <si>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</si>
  <si>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</si>
  <si>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</si>
  <si>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</si>
  <si>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</si>
  <si>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</si>
  <si>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</si>
  <si>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</si>
  <si>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</si>
  <si>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</si>
  <si>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</si>
  <si>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</si>
  <si>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</si>
  <si>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</si>
  <si>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</si>
  <si>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</si>
  <si>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</si>
  <si>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</si>
  <si>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</si>
  <si>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</si>
  <si>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</si>
  <si>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</si>
  <si>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</si>
  <si>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</si>
  <si>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</si>
  <si>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</si>
  <si>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</si>
  <si>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</si>
  <si>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</si>
  <si>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</si>
  <si>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</si>
  <si>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</si>
  <si>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</si>
  <si>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</si>
  <si>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</si>
  <si>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</si>
  <si>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</si>
  <si>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</si>
  <si>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</si>
  <si>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</si>
  <si>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</si>
  <si>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</si>
  <si>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</si>
  <si>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</si>
  <si>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</si>
  <si>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</si>
  <si>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</si>
  <si>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</si>
  <si>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</si>
  <si>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</si>
  <si>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</si>
  <si>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</si>
  <si>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</si>
  <si>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</si>
  <si>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</si>
  <si>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</si>
  <si>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</si>
  <si>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</si>
  <si>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</si>
  <si>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</si>
  <si>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</si>
  <si>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</si>
  <si>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</si>
  <si>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</si>
  <si>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</si>
  <si>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</si>
  <si>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</si>
  <si>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</si>
  <si>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</si>
  <si>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</si>
  <si>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</si>
  <si>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</si>
  <si>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</si>
  <si>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</si>
  <si>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</si>
  <si>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</si>
  <si>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</si>
  <si>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</si>
  <si>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</si>
  <si>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</si>
  <si>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</si>
  <si>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</si>
  <si>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</si>
  <si>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</si>
  <si>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</si>
  <si>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</si>
  <si>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</si>
  <si>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</si>
  <si>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</si>
  <si>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</si>
  <si>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</si>
  <si>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</si>
  <si>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</si>
  <si>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</si>
  <si>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</si>
  <si>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</si>
  <si>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</si>
  <si>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</si>
  <si>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</si>
  <si>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</si>
  <si>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</si>
  <si>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</si>
  <si>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</si>
  <si>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</si>
  <si>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</si>
  <si>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</si>
  <si>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</si>
  <si>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</si>
  <si>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</si>
  <si>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</si>
  <si>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</si>
  <si>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</si>
  <si>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</si>
  <si>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</si>
  <si>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</si>
  <si>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</si>
  <si>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</si>
  <si>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</si>
  <si>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</si>
  <si>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</si>
  <si>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</si>
  <si>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</si>
  <si>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</si>
  <si>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</si>
  <si>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</si>
  <si>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</si>
  <si>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</si>
  <si>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</si>
  <si>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</si>
  <si>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</si>
  <si>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</si>
  <si>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</si>
  <si>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</si>
  <si>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</si>
  <si>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</si>
  <si>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</si>
  <si>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</si>
  <si>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</si>
  <si>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</si>
  <si>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</si>
  <si>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</si>
  <si>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</si>
  <si>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</si>
  <si>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</si>
  <si>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</si>
  <si>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</si>
  <si>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</si>
  <si>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</si>
  <si>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</si>
  <si>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</si>
  <si>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</si>
  <si>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</si>
  <si>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</si>
  <si>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</si>
  <si>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</si>
  <si>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</si>
  <si>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</si>
  <si>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</si>
  <si>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</si>
  <si>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</si>
  <si>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</si>
  <si>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</si>
  <si>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</si>
  <si>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</si>
  <si>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</si>
  <si>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</si>
  <si>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</si>
  <si>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</si>
  <si>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</si>
  <si>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</si>
  <si>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</si>
  <si>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</si>
  <si>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</si>
  <si>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</si>
  <si>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</si>
  <si>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</si>
  <si>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</si>
  <si>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</si>
  <si>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</si>
  <si>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</si>
  <si>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</si>
  <si>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</si>
  <si>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</si>
  <si>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</si>
  <si>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</si>
  <si>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</si>
  <si>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</si>
  <si>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</si>
  <si>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</si>
  <si>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</si>
  <si>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</si>
  <si>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</si>
  <si>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</si>
  <si>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</si>
  <si>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</si>
  <si>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</si>
  <si>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</si>
  <si>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</si>
  <si>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</si>
  <si>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</si>
  <si>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</si>
  <si>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</si>
  <si>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</si>
  <si>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</si>
  <si>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</si>
  <si>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</si>
  <si>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</si>
  <si>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</si>
  <si>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</si>
  <si>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</si>
  <si>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</si>
  <si>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</si>
  <si>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</si>
  <si>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</si>
  <si>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</si>
  <si>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</si>
  <si>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</si>
  <si>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</si>
  <si>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</si>
  <si>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</si>
  <si>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</si>
  <si>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</si>
  <si>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</si>
  <si>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</si>
  <si>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</si>
  <si>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</si>
  <si>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</si>
  <si>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</si>
  <si>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</si>
  <si>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</si>
  <si>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</si>
  <si>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</si>
  <si>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</si>
  <si>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</si>
  <si>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</si>
  <si>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</si>
  <si>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</si>
  <si>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</si>
  <si>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</si>
  <si>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</si>
  <si>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</si>
  <si>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</si>
  <si>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</si>
  <si>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</si>
  <si>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</si>
  <si>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</si>
  <si>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</si>
  <si>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</si>
  <si>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</si>
  <si>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</si>
  <si>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</si>
  <si>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</si>
  <si>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</si>
  <si>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</si>
  <si>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</si>
  <si>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</si>
  <si>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</si>
  <si>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</si>
  <si>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</si>
  <si>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</si>
  <si>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</si>
  <si>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</si>
  <si>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</si>
  <si>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</si>
  <si>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</si>
  <si>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</si>
  <si>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</si>
  <si>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</si>
  <si>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</si>
  <si>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</si>
  <si>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</si>
  <si>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</si>
  <si>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</si>
  <si>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</si>
  <si>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</si>
  <si>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</si>
  <si>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</si>
  <si>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</si>
  <si>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</si>
  <si>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</si>
  <si>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</si>
  <si>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</si>
  <si>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</si>
  <si>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</si>
  <si>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</si>
  <si>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</si>
  <si>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</si>
  <si>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</si>
  <si>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</si>
  <si>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</si>
  <si>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</si>
  <si>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</si>
  <si>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</si>
  <si>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</si>
  <si>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</si>
  <si>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</si>
  <si>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</si>
  <si>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</si>
  <si>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</si>
  <si>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</si>
  <si>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</si>
  <si>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</si>
  <si>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</si>
  <si>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</si>
  <si>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</si>
  <si>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</si>
  <si>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</si>
  <si>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</si>
  <si>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</si>
  <si>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</si>
  <si>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</si>
  <si>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</si>
  <si>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</si>
  <si>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</si>
  <si>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</si>
  <si>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</si>
  <si>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</si>
  <si>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</si>
  <si>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</si>
  <si>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</si>
  <si>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</si>
  <si>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</si>
  <si>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</si>
  <si>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</si>
  <si>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</si>
  <si>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</si>
  <si>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</si>
  <si>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</si>
  <si>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</si>
  <si>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</si>
  <si>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</si>
  <si>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</si>
  <si>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</si>
  <si>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</si>
  <si>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</si>
  <si>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</si>
  <si>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</si>
  <si>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</si>
  <si>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</si>
  <si>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</si>
  <si>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</si>
  <si>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</si>
  <si>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</si>
  <si>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</si>
  <si>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</si>
  <si>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</si>
  <si>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</si>
  <si>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</si>
  <si>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</si>
  <si>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</si>
  <si>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</si>
  <si>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</si>
  <si>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</si>
  <si>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</si>
  <si>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</si>
  <si>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</si>
  <si>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</si>
  <si>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</si>
  <si>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</si>
  <si>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</si>
  <si>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</si>
  <si>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</si>
  <si>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</si>
  <si>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</si>
  <si>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</si>
  <si>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</si>
  <si>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</si>
  <si>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</si>
  <si>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</si>
  <si>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</si>
  <si>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</si>
  <si>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</si>
  <si>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</si>
  <si>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</si>
  <si>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</si>
  <si>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</si>
  <si>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</si>
  <si>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</si>
  <si>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</si>
  <si>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</si>
  <si>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</si>
  <si>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</si>
  <si>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</si>
  <si>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</si>
  <si>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</si>
  <si>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</si>
  <si>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</si>
  <si>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</si>
  <si>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</si>
  <si>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</si>
  <si>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</si>
  <si>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</si>
  <si>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</si>
  <si>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</si>
  <si>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</si>
  <si>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</si>
  <si>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</si>
  <si>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</si>
  <si>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</si>
  <si>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</si>
  <si>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</si>
  <si>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</si>
  <si>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</si>
  <si>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</si>
  <si>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</si>
  <si>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</si>
  <si>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</si>
  <si>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</si>
  <si>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</si>
  <si>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</si>
  <si>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</si>
  <si>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</si>
  <si>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</si>
  <si>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</si>
  <si>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</si>
  <si>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</si>
  <si>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</si>
  <si>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</si>
  <si>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</si>
  <si>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</si>
  <si>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</si>
  <si>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</si>
  <si>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</si>
  <si>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</si>
  <si>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</si>
  <si>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</si>
  <si>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</si>
  <si>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</si>
  <si>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</si>
  <si>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</si>
  <si>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</si>
  <si>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</si>
  <si>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</si>
  <si>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</si>
  <si>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</si>
  <si>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</si>
  <si>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</si>
  <si>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</si>
  <si>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</si>
  <si>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</si>
  <si>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</si>
  <si>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</si>
  <si>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</si>
  <si>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</si>
  <si>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</si>
  <si>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</si>
  <si>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</si>
  <si>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</si>
  <si>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</si>
  <si>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</si>
  <si>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</si>
  <si>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</si>
  <si>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</si>
  <si>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</si>
  <si>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</si>
  <si>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</si>
  <si>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</si>
  <si>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</si>
  <si>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</si>
  <si>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</si>
  <si>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</si>
  <si>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</si>
  <si>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</si>
  <si>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</si>
  <si>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</si>
  <si>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</si>
  <si>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</si>
  <si>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</si>
  <si>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</si>
  <si>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</si>
  <si>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</si>
  <si>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</si>
  <si>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</si>
  <si>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</si>
  <si>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</si>
  <si>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</si>
  <si>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</si>
  <si>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</si>
  <si>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</si>
  <si>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</si>
  <si>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</si>
  <si>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</si>
  <si>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</si>
  <si>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</si>
  <si>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</si>
  <si>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</si>
  <si>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</si>
  <si>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</si>
  <si>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</si>
  <si>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</si>
  <si>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</si>
  <si>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</si>
  <si>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</si>
  <si>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</si>
  <si>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</si>
  <si>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</si>
  <si>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</si>
  <si>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</si>
  <si>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</si>
  <si>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</si>
  <si>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</si>
  <si>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</si>
  <si>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</si>
  <si>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</si>
  <si>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</si>
  <si>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</si>
  <si>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</si>
  <si>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</si>
  <si>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</si>
  <si>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</si>
  <si>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</si>
  <si>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</si>
  <si>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</si>
  <si>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</si>
  <si>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</si>
  <si>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</si>
  <si>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</si>
  <si>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</si>
  <si>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</si>
  <si>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</si>
  <si>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</si>
  <si>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</si>
  <si>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</si>
  <si>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</si>
  <si>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</si>
  <si>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</si>
  <si>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</si>
  <si>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</si>
  <si>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</si>
  <si>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</si>
  <si>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</si>
  <si>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</si>
  <si>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</si>
  <si>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</si>
  <si>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</si>
  <si>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</si>
  <si>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</si>
  <si>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</si>
  <si>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</si>
  <si>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</si>
  <si>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</si>
  <si>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</si>
  <si>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</si>
  <si>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</si>
  <si>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</si>
  <si>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</si>
  <si>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</si>
  <si>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</si>
  <si>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</si>
  <si>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</si>
  <si>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</si>
  <si>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</si>
  <si>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</si>
  <si>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</si>
  <si>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</si>
  <si>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</si>
  <si>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</si>
  <si>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</si>
  <si>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</si>
  <si>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</si>
  <si>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</si>
  <si>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</si>
  <si>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</si>
  <si>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</si>
  <si>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</si>
  <si>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</si>
  <si>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</si>
  <si>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</si>
  <si>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</si>
  <si>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</si>
  <si>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</si>
  <si>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</si>
  <si>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</si>
  <si>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</si>
  <si>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</si>
  <si>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</si>
  <si>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</si>
  <si>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</si>
  <si>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</si>
  <si>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</si>
  <si>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</si>
  <si>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</si>
  <si>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</si>
  <si>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</si>
  <si>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</si>
  <si>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</si>
  <si>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</si>
  <si>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</si>
  <si>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</si>
  <si>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</si>
  <si>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</si>
  <si>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</si>
  <si>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</si>
  <si>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</si>
  <si>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</si>
  <si>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</si>
  <si>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</si>
  <si>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</si>
  <si>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</si>
  <si>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</si>
  <si>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</si>
  <si>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</si>
  <si>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</si>
  <si>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</si>
  <si>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</si>
  <si>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</si>
  <si>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</si>
  <si>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</si>
  <si>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</si>
  <si>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</si>
  <si>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</si>
  <si>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</si>
  <si>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</si>
  <si>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</si>
  <si>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</si>
  <si>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</si>
  <si>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</si>
  <si>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</si>
  <si>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</si>
  <si>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</si>
  <si>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</si>
  <si>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</si>
  <si>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</si>
  <si>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</si>
  <si>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</si>
  <si>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</si>
  <si>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</si>
  <si>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</si>
  <si>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</si>
  <si>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</si>
  <si>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</si>
  <si>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</si>
  <si>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</si>
  <si>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</si>
  <si>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</si>
  <si>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</si>
  <si>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</si>
  <si>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</si>
  <si>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</si>
  <si>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</si>
  <si>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</si>
  <si>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</si>
  <si>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</si>
  <si>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</si>
  <si>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</si>
  <si>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</si>
  <si>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</si>
  <si>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</si>
  <si>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</si>
  <si>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</si>
  <si>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</si>
  <si>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</si>
  <si>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</si>
  <si>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</si>
  <si>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</si>
  <si>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</si>
  <si>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</si>
  <si>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</si>
  <si>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</si>
  <si>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</si>
  <si>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</si>
  <si>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</si>
  <si>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</si>
  <si>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</si>
  <si>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</si>
  <si>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</si>
  <si>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</si>
  <si>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</si>
  <si>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</si>
  <si>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</si>
  <si>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</si>
  <si>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</si>
  <si>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</si>
  <si>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</si>
  <si>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</si>
  <si>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</si>
  <si>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</si>
  <si>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</si>
  <si>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</si>
  <si>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</si>
  <si>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</si>
  <si>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</si>
  <si>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</si>
  <si>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</si>
  <si>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</si>
  <si>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</si>
  <si>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</si>
  <si>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</si>
  <si>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</si>
  <si>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</si>
  <si>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</si>
  <si>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</si>
  <si>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</si>
  <si>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</si>
  <si>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</si>
  <si>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</si>
  <si>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</si>
  <si>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</si>
  <si>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</si>
  <si>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</si>
  <si>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</si>
  <si>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</si>
  <si>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</si>
  <si>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</si>
  <si>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</si>
  <si>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</si>
  <si>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</si>
  <si>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</si>
  <si>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</si>
  <si>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</si>
  <si>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</si>
  <si>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</si>
  <si>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</si>
  <si>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</si>
  <si>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</si>
  <si>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</si>
  <si>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</si>
  <si>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</si>
  <si>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</si>
  <si>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</si>
  <si>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</si>
  <si>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</si>
  <si>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</si>
  <si>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</si>
  <si>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</si>
  <si>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</si>
  <si>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</si>
  <si>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</si>
  <si>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</si>
  <si>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</si>
  <si>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</si>
  <si>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</si>
  <si>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</si>
  <si>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</si>
  <si>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</si>
  <si>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</si>
  <si>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</si>
  <si>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</si>
  <si>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</si>
  <si>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</si>
  <si>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</si>
  <si>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</si>
  <si>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</si>
  <si>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</si>
  <si>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</si>
  <si>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</si>
  <si>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</si>
  <si>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</si>
  <si>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</si>
  <si>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</si>
  <si>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</si>
  <si>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</si>
  <si>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</si>
  <si>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</si>
  <si>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</si>
  <si>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</si>
  <si>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</si>
  <si>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</si>
  <si>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</si>
  <si>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</si>
  <si>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</si>
  <si>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</si>
  <si>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</si>
  <si>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</si>
  <si>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</si>
  <si>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</si>
  <si>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</si>
  <si>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</si>
  <si>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</si>
  <si>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</si>
  <si>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</si>
  <si>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</si>
  <si>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</si>
  <si>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</si>
  <si>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</si>
  <si>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</si>
  <si>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</si>
  <si>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</si>
  <si>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</si>
  <si>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</si>
  <si>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</si>
  <si>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</si>
  <si>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</si>
  <si>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</si>
  <si>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</si>
  <si>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</si>
  <si>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</si>
  <si>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</si>
  <si>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</si>
  <si>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</si>
  <si>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</si>
  <si>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</si>
  <si>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</si>
  <si>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</si>
  <si>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</si>
  <si>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</si>
  <si>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</si>
  <si>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</si>
  <si>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</si>
  <si>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</si>
  <si>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</si>
  <si>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</si>
  <si>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</si>
  <si>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</si>
  <si>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</si>
  <si>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</si>
  <si>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</si>
  <si>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</si>
  <si>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</si>
  <si>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</si>
  <si>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</si>
  <si>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</si>
  <si>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</si>
  <si>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</si>
  <si>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</si>
  <si>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</si>
  <si>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</si>
  <si>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</si>
  <si>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</si>
  <si>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</si>
  <si>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</si>
  <si>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</si>
  <si>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</si>
  <si>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</si>
  <si>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</si>
  <si>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</si>
  <si>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</si>
  <si>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</si>
  <si>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</si>
  <si>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</si>
  <si>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</si>
  <si>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</si>
  <si>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</si>
  <si>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</si>
  <si>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</si>
  <si>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</si>
  <si>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</si>
  <si>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</si>
  <si>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</si>
  <si>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</si>
  <si>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</si>
  <si>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</si>
  <si>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</si>
  <si>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</si>
  <si>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</si>
  <si>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</si>
  <si>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</si>
  <si>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</si>
  <si>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</si>
  <si>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</si>
  <si>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</si>
  <si>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</si>
  <si>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</si>
  <si>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</si>
  <si>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</si>
  <si>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</si>
  <si>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</si>
  <si>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</si>
  <si>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</si>
  <si>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</si>
  <si>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</si>
  <si>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</si>
  <si>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</si>
  <si>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</si>
  <si>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</si>
  <si>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</si>
  <si>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</si>
  <si>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</si>
  <si>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</si>
  <si>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</si>
  <si>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</si>
  <si>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</si>
  <si>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</si>
  <si>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</si>
  <si>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</si>
  <si>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</si>
  <si>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</si>
  <si>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</si>
  <si>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</si>
  <si>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</si>
  <si>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</si>
  <si>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</si>
  <si>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</si>
  <si>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</si>
  <si>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</si>
  <si>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</si>
  <si>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</si>
  <si>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</si>
  <si>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</si>
  <si>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</si>
  <si>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</si>
  <si>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</si>
  <si>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</si>
  <si>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</si>
  <si>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</si>
  <si>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</si>
  <si>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</si>
  <si>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</si>
  <si>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</si>
  <si>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</si>
  <si>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</si>
  <si>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</si>
  <si>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</si>
  <si>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</si>
  <si>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</si>
  <si>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</si>
  <si>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</si>
  <si>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</si>
  <si>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</si>
  <si>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</si>
  <si>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</si>
  <si>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</si>
  <si>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</si>
  <si>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</si>
  <si>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</si>
  <si>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</si>
  <si>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</si>
  <si>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</si>
  <si>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</si>
  <si>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</si>
  <si>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</si>
  <si>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</si>
  <si>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</si>
  <si>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</si>
  <si>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</si>
  <si>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</si>
  <si>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</si>
  <si>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</si>
  <si>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</si>
  <si>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</si>
  <si>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</si>
  <si>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</si>
  <si>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</si>
  <si>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</si>
  <si>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</si>
  <si>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</si>
  <si>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</si>
  <si>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</si>
  <si>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</si>
  <si>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</si>
  <si>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</si>
  <si>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</si>
  <si>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</si>
  <si>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</si>
  <si>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</si>
  <si>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</si>
  <si>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</si>
  <si>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</si>
  <si>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</si>
  <si>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</si>
  <si>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</si>
  <si>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</si>
  <si>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</si>
  <si>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</si>
  <si>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</si>
  <si>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</si>
  <si>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</si>
  <si>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</si>
  <si>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</si>
  <si>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</si>
  <si>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</si>
  <si>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</si>
  <si>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</si>
  <si>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</si>
  <si>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</si>
  <si>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</si>
  <si>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</si>
  <si>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</si>
  <si>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</si>
  <si>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</si>
  <si>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</si>
  <si>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</si>
  <si>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</si>
  <si>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</si>
  <si>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</si>
  <si>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</si>
  <si>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</si>
  <si>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</si>
  <si>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</si>
  <si>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</si>
  <si>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</si>
  <si>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</si>
  <si>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</si>
  <si>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</si>
  <si>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</si>
  <si>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</si>
  <si>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</si>
  <si>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</si>
  <si>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</si>
  <si>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</si>
  <si>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</si>
  <si>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</si>
  <si>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</si>
  <si>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</si>
  <si>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</si>
  <si>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</si>
  <si>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</si>
  <si>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</si>
  <si>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</si>
  <si>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</si>
  <si>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</si>
  <si>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</si>
  <si>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</si>
  <si>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</si>
  <si>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</si>
  <si>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</si>
  <si>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</si>
  <si>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</si>
  <si>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</si>
  <si>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</si>
  <si>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</si>
  <si>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</si>
  <si>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</si>
  <si>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</si>
  <si>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</si>
  <si>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</si>
  <si>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</si>
  <si>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</si>
  <si>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</si>
  <si>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</si>
  <si>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</si>
  <si>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</si>
  <si>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</si>
  <si>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</si>
  <si>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</si>
  <si>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</si>
  <si>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</si>
  <si>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</si>
  <si>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</si>
  <si>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</si>
  <si>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</si>
  <si>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</si>
  <si>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</si>
  <si>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</si>
  <si>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</si>
  <si>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</si>
  <si>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</si>
  <si>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</si>
  <si>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</si>
  <si>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</si>
  <si>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</si>
  <si>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</si>
  <si>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</si>
  <si>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</si>
  <si>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</si>
  <si>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</si>
  <si>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</si>
  <si>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</si>
  <si>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</si>
  <si>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</si>
  <si>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</si>
  <si>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</si>
  <si>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</si>
  <si>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</si>
  <si>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</si>
  <si>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</si>
  <si>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</si>
  <si>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</si>
  <si>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</si>
  <si>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</si>
  <si>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</si>
  <si>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</si>
  <si>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</si>
  <si>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</si>
  <si>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</si>
  <si>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</si>
  <si>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</si>
  <si>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</si>
  <si>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</si>
  <si>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</si>
  <si>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</si>
  <si>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</si>
  <si>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</si>
  <si>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</si>
  <si>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</si>
  <si>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</si>
  <si>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</si>
  <si>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</si>
  <si>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</si>
  <si>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</si>
  <si>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</si>
  <si>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</si>
  <si>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</si>
  <si>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</si>
  <si>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</si>
  <si>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</si>
  <si>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</si>
  <si>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</si>
  <si>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</si>
  <si>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</si>
  <si>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</si>
  <si>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</si>
  <si>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</si>
  <si>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</si>
  <si>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</si>
  <si>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</si>
  <si>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</si>
  <si>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</si>
  <si>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</si>
  <si>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</si>
  <si>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</si>
  <si>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</si>
  <si>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</si>
  <si>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</si>
  <si>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</si>
  <si>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</si>
  <si>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</si>
  <si>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</si>
  <si>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</si>
  <si>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</si>
  <si>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</si>
  <si>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</si>
  <si>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</si>
  <si>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</si>
  <si>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</si>
  <si>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</si>
  <si>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</si>
  <si>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</si>
  <si>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</si>
  <si>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</si>
  <si>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</si>
  <si>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</si>
  <si>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</si>
  <si>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</si>
  <si>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</si>
  <si>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</si>
  <si>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</si>
  <si>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</si>
  <si>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</si>
  <si>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</si>
  <si>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</si>
  <si>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</si>
  <si>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</si>
  <si>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</si>
  <si>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</si>
  <si>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</si>
  <si>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</si>
  <si>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</si>
  <si>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</si>
  <si>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</si>
  <si>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</si>
  <si>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</si>
  <si>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</si>
  <si>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</si>
  <si>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</si>
  <si>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</si>
  <si>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</si>
  <si>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</si>
  <si>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</si>
  <si>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</si>
  <si>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</si>
  <si>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</si>
  <si>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</si>
  <si>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</si>
  <si>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</si>
  <si>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</si>
  <si>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</si>
  <si>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</si>
  <si>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</si>
  <si>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</si>
  <si>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</si>
  <si>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</si>
  <si>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</si>
  <si>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</si>
  <si>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</si>
  <si>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</si>
  <si>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</si>
  <si>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</si>
  <si>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</si>
  <si>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</si>
  <si>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</si>
  <si>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</si>
  <si>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</si>
  <si>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</si>
  <si>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</si>
  <si>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</si>
  <si>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</si>
  <si>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</si>
  <si>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</si>
  <si>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</si>
  <si>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</si>
  <si>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</si>
  <si>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</si>
  <si>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</si>
  <si>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</si>
  <si>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</si>
  <si>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</si>
  <si>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</si>
  <si>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</si>
  <si>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</si>
  <si>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</si>
  <si>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</si>
  <si>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</si>
  <si>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</si>
  <si>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</si>
  <si>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</si>
  <si>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</si>
  <si>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</si>
  <si>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</si>
  <si>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</si>
  <si>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</si>
  <si>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</si>
  <si>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</si>
  <si>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</si>
  <si>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</si>
  <si>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</si>
  <si>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</si>
  <si>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</si>
  <si>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</si>
  <si>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</si>
  <si>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</si>
  <si>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</si>
  <si>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</si>
  <si>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</si>
  <si>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</si>
  <si>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</si>
  <si>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</si>
  <si>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</si>
  <si>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</si>
  <si>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</si>
  <si>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</si>
  <si>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</si>
  <si>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</si>
  <si>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</si>
  <si>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</si>
  <si>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</si>
  <si>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</si>
  <si>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</si>
  <si>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</si>
  <si>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</si>
  <si>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</si>
  <si>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</si>
  <si>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</si>
  <si>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</si>
  <si>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</si>
  <si>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</si>
  <si>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</si>
  <si>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</si>
  <si>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</si>
  <si>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</si>
  <si>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</si>
  <si>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</si>
  <si>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</si>
  <si>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</si>
  <si>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</si>
  <si>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</si>
  <si>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</si>
  <si>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</si>
  <si>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</si>
  <si>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</si>
  <si>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</si>
  <si>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</si>
  <si>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</si>
  <si>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</si>
  <si>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</si>
  <si>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</si>
  <si>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</si>
  <si>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</si>
  <si>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</si>
  <si>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</si>
  <si>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</si>
  <si>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</si>
  <si>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</si>
  <si>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</si>
  <si>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</si>
  <si>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</si>
  <si>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</si>
  <si>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</si>
  <si>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</si>
  <si>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</si>
  <si>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</si>
  <si>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</si>
  <si>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</si>
  <si>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</si>
  <si>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</si>
  <si>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</si>
  <si>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</si>
  <si>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</si>
  <si>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</si>
  <si>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</si>
  <si>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</si>
  <si>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</si>
  <si>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</si>
  <si>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</si>
  <si>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</si>
  <si>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</si>
  <si>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</si>
  <si>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</si>
  <si>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</si>
  <si>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</si>
  <si>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</si>
  <si>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</si>
  <si>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</si>
  <si>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</si>
  <si>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</si>
  <si>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</si>
  <si>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</si>
  <si>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</si>
  <si>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</si>
  <si>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</si>
  <si>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</si>
  <si>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</si>
  <si>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</si>
  <si>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</si>
  <si>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</si>
  <si>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</si>
  <si>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</si>
  <si>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</si>
  <si>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</si>
  <si>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</si>
  <si>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</si>
  <si>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</si>
  <si>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</si>
  <si>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</si>
  <si>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</si>
  <si>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</si>
  <si>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</si>
  <si>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</si>
  <si>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</si>
  <si>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</si>
  <si>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</si>
  <si>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</si>
  <si>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</si>
  <si>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</si>
  <si>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</si>
  <si>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</si>
  <si>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</si>
  <si>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</si>
  <si>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</si>
  <si>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</si>
  <si>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</si>
  <si>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</si>
  <si>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</si>
  <si>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</si>
  <si>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</si>
  <si>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</si>
  <si>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</si>
  <si>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</si>
  <si>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</si>
  <si>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</si>
  <si>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</si>
  <si>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</si>
  <si>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</si>
  <si>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</si>
  <si>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</si>
  <si>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</si>
  <si>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</si>
  <si>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</si>
  <si>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</si>
  <si>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</si>
  <si>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</si>
  <si>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</si>
  <si>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</si>
  <si>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</si>
  <si>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</si>
  <si>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</si>
  <si>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</si>
  <si>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</si>
  <si>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</si>
  <si>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</si>
  <si>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</si>
  <si>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</si>
  <si>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</si>
  <si>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</si>
  <si>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</si>
  <si>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</si>
  <si>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</si>
  <si>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</si>
  <si>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</si>
  <si>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</si>
  <si>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</si>
  <si>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</si>
  <si>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</si>
  <si>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</si>
  <si>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</si>
  <si>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</si>
  <si>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</si>
  <si>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</si>
  <si>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</si>
  <si>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</si>
  <si>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</si>
  <si>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</si>
  <si>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</si>
  <si>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</si>
  <si>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</si>
  <si>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</si>
  <si>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</si>
  <si>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</si>
  <si>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</si>
  <si>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</si>
  <si>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</si>
  <si>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</si>
  <si>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</si>
  <si>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</si>
  <si>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</si>
  <si>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</si>
  <si>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</si>
  <si>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</si>
  <si>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</si>
  <si>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</si>
  <si>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</si>
  <si>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</si>
  <si>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</si>
  <si>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</si>
  <si>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</si>
  <si>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</si>
  <si>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</si>
  <si>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</si>
  <si>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</si>
  <si>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</si>
  <si>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</si>
  <si>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</si>
  <si>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</si>
  <si>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</si>
  <si>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</si>
  <si>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</si>
  <si>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</si>
  <si>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</si>
  <si>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</si>
  <si>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</si>
  <si>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</si>
  <si>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</si>
  <si>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</si>
  <si>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</si>
  <si>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</si>
  <si>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</si>
  <si>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</si>
  <si>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</si>
  <si>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</si>
  <si>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</si>
  <si>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</si>
  <si>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</si>
  <si>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</si>
  <si>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</si>
  <si>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</si>
  <si>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</si>
  <si>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</si>
  <si>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</si>
  <si>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</si>
  <si>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</si>
  <si>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</si>
  <si>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</si>
  <si>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</si>
  <si>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</si>
  <si>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</si>
  <si>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</si>
  <si>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</si>
  <si>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</si>
  <si>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</si>
  <si>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</si>
  <si>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</si>
  <si>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</si>
  <si>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</si>
  <si>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</si>
  <si>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</si>
  <si>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</si>
  <si>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</si>
  <si>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</si>
  <si>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</si>
  <si>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</si>
  <si>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</si>
  <si>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</si>
  <si>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</si>
  <si>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</si>
  <si>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</si>
  <si>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</si>
  <si>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</si>
  <si>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</si>
  <si>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</si>
  <si>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</si>
  <si>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</si>
  <si>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</si>
  <si>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</si>
  <si>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</si>
  <si>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</si>
  <si>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</si>
  <si>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</si>
  <si>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</si>
  <si>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</si>
  <si>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</si>
  <si>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</si>
  <si>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</si>
  <si>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</si>
  <si>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</si>
  <si>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</si>
  <si>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</si>
  <si>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</si>
  <si>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</si>
  <si>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</si>
  <si>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</si>
  <si>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</si>
  <si>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</si>
  <si>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</si>
  <si>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</si>
  <si>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</si>
  <si>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</si>
  <si>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</si>
  <si>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</si>
  <si>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</si>
  <si>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</si>
  <si>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</si>
  <si>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</si>
  <si>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</si>
  <si>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</si>
  <si>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</si>
  <si>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</si>
  <si>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</si>
  <si>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</si>
  <si>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</si>
  <si>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</si>
  <si>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</si>
  <si>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</si>
  <si>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</si>
  <si>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</si>
  <si>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</si>
  <si>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</si>
  <si>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</si>
  <si>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</si>
  <si>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</si>
  <si>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</si>
  <si>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</si>
  <si>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</si>
  <si>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</si>
  <si>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</si>
  <si>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</si>
  <si>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</si>
  <si>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</si>
  <si>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</si>
  <si>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</si>
  <si>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</si>
  <si>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</si>
  <si>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</si>
  <si>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</si>
  <si>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</si>
  <si>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</si>
  <si>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</si>
  <si>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</si>
  <si>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</si>
  <si>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</si>
  <si>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</si>
  <si>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</si>
  <si>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</si>
  <si>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</si>
  <si>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</si>
  <si>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</si>
  <si>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</si>
  <si>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</si>
  <si>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</si>
  <si>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</si>
  <si>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</si>
  <si>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</si>
  <si>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</si>
  <si>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</si>
  <si>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</si>
  <si>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</si>
  <si>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</si>
  <si>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</si>
  <si>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</si>
  <si>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</si>
  <si>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</si>
  <si>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</si>
  <si>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</si>
  <si>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</si>
  <si>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</si>
  <si>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</si>
  <si>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</si>
  <si>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</si>
  <si>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</si>
  <si>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</si>
  <si>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</si>
  <si>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</si>
  <si>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</si>
  <si>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</si>
  <si>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</si>
  <si>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</si>
  <si>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</si>
  <si>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</si>
  <si>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</si>
  <si>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</si>
  <si>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</si>
  <si>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</si>
  <si>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</si>
  <si>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</si>
  <si>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</si>
  <si>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</si>
  <si>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</si>
  <si>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</si>
  <si>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</si>
  <si>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</si>
  <si>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</si>
  <si>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</si>
  <si>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</si>
  <si>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</si>
  <si>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</si>
  <si>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</si>
  <si>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</si>
  <si>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</si>
  <si>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</si>
  <si>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</si>
  <si>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</si>
  <si>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</si>
  <si>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</si>
  <si>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</si>
  <si>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</si>
  <si>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</si>
  <si>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</si>
  <si>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</si>
  <si>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</si>
  <si>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</si>
  <si>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</si>
  <si>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</si>
  <si>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</si>
  <si>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</si>
  <si>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</si>
  <si>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</si>
  <si>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</si>
  <si>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</si>
  <si>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</si>
  <si>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</si>
  <si>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</si>
  <si>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</si>
  <si>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</si>
  <si>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</si>
  <si>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</si>
  <si>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</si>
  <si>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</si>
  <si>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</si>
  <si>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</si>
  <si>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</si>
  <si>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</si>
  <si>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</si>
  <si>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</si>
  <si>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</si>
  <si>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</si>
  <si>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</si>
  <si>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</si>
  <si>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</si>
  <si>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</si>
  <si>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</si>
  <si>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</si>
  <si>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</si>
  <si>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</si>
  <si>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</si>
  <si>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</si>
  <si>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</si>
  <si>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</si>
  <si>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</si>
  <si>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</si>
  <si>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</si>
  <si>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</si>
  <si>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</si>
  <si>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</si>
  <si>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</si>
  <si>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</si>
  <si>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</si>
  <si>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</si>
  <si>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</si>
  <si>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</si>
  <si>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</si>
  <si>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</si>
  <si>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</si>
  <si>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</si>
  <si>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</si>
  <si>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</si>
  <si>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</si>
  <si>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</si>
  <si>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</si>
  <si>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</si>
  <si>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</si>
  <si>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</si>
  <si>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</si>
  <si>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</si>
  <si>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</si>
  <si>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</si>
  <si>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</si>
  <si>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</si>
  <si>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</si>
  <si>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</si>
  <si>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</si>
  <si>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</si>
  <si>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</si>
  <si>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</si>
  <si>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</si>
  <si>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</si>
  <si>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</si>
  <si>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</si>
  <si>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</si>
  <si>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</si>
  <si>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</si>
  <si>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</si>
  <si>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</si>
  <si>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</si>
  <si>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</si>
  <si>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</si>
  <si>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</si>
  <si>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</si>
  <si>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</si>
  <si>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</si>
  <si>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</si>
  <si>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</si>
  <si>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</si>
  <si>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</si>
  <si>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</si>
  <si>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</si>
  <si>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</si>
  <si>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</si>
  <si>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</si>
  <si>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</si>
  <si>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</si>
  <si>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</si>
  <si>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</si>
  <si>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</si>
  <si>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</si>
  <si>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</si>
  <si>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</si>
  <si>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</si>
  <si>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</si>
  <si>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</si>
  <si>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</si>
  <si>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</si>
  <si>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</si>
  <si>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</si>
  <si>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</si>
  <si>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</si>
  <si>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</si>
  <si>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</si>
  <si>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</si>
  <si>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</si>
  <si>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</si>
  <si>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</si>
  <si>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</si>
  <si>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</si>
  <si>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</si>
  <si>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</si>
  <si>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</si>
  <si>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</si>
  <si>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</si>
  <si>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</si>
  <si>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</si>
  <si>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</si>
  <si>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</si>
  <si>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</si>
  <si>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</si>
  <si>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</si>
  <si>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</si>
  <si>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</si>
  <si>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</si>
  <si>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</si>
  <si>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</si>
  <si>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</si>
  <si>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</si>
  <si>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</si>
  <si>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</si>
  <si>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</si>
  <si>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</si>
  <si>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</si>
  <si>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</si>
  <si>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</si>
  <si>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</si>
  <si>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</si>
  <si>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</si>
  <si>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</si>
  <si>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</si>
  <si>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</si>
  <si>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</si>
  <si>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</si>
  <si>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</si>
  <si>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</si>
  <si>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</si>
  <si>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</si>
  <si>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</si>
  <si>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</si>
  <si>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</si>
  <si>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</si>
  <si>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</si>
  <si>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</si>
  <si>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</si>
  <si>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</si>
  <si>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</si>
  <si>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</si>
  <si>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</si>
  <si>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</si>
  <si>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</si>
  <si>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</si>
  <si>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</si>
  <si>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</si>
  <si>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</si>
  <si>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</si>
  <si>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</si>
  <si>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</si>
  <si>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</si>
  <si>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</si>
  <si>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</si>
  <si>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</si>
  <si>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</si>
  <si>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</si>
  <si>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</si>
  <si>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</si>
  <si>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</si>
  <si>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</si>
  <si>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</si>
  <si>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</si>
  <si>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</si>
  <si>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</si>
  <si>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</si>
  <si>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</si>
  <si>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</si>
  <si>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</si>
  <si>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</si>
  <si>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</si>
  <si>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</si>
  <si>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</si>
  <si>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</si>
  <si>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</si>
  <si>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</si>
  <si>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</si>
  <si>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</si>
  <si>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</si>
  <si>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</si>
  <si>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</si>
  <si>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</si>
  <si>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</si>
  <si>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</si>
  <si>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</si>
  <si>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</si>
  <si>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</si>
  <si>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</si>
  <si>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</si>
  <si>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</si>
  <si>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</si>
  <si>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</si>
  <si>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</si>
  <si>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</si>
  <si>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</si>
  <si>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</si>
  <si>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</si>
  <si>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</si>
  <si>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</si>
  <si>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</si>
  <si>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</si>
  <si>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</si>
  <si>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</si>
  <si>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</si>
  <si>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</si>
  <si>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</si>
  <si>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</si>
  <si>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</si>
  <si>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</si>
  <si>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</si>
  <si>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</si>
  <si>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</si>
  <si>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</si>
  <si>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</si>
  <si>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</si>
  <si>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</si>
  <si>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</si>
  <si>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</si>
  <si>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</si>
  <si>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</si>
  <si>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</si>
  <si>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</si>
  <si>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</si>
  <si>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</si>
  <si>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</si>
  <si>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</si>
  <si>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</si>
  <si>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</si>
  <si>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</si>
  <si>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</si>
  <si>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</si>
  <si>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</si>
  <si>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</si>
  <si>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</si>
  <si>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</si>
  <si>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</si>
  <si>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</si>
  <si>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</si>
  <si>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</si>
  <si>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</si>
  <si>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</si>
  <si>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</si>
  <si>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</si>
  <si>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</si>
  <si>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</si>
  <si>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</si>
  <si>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</si>
  <si>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</si>
  <si>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</si>
  <si>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</si>
  <si>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</si>
  <si>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</si>
  <si>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</si>
  <si>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</si>
  <si>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</si>
  <si>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</si>
  <si>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</si>
  <si>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</si>
  <si>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</si>
  <si>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</si>
  <si>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</si>
  <si>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</si>
  <si>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</si>
  <si>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</si>
  <si>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</si>
  <si>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</si>
  <si>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</si>
  <si>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</si>
  <si>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</si>
  <si>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</si>
  <si>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</si>
  <si>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</si>
  <si>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</si>
  <si>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</si>
  <si>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</si>
  <si>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</si>
  <si>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</si>
  <si>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</si>
  <si>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</si>
  <si>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</si>
  <si>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</si>
  <si>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</si>
  <si>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</si>
  <si>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</si>
  <si>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</si>
  <si>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</si>
  <si>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</si>
  <si>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</si>
  <si>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</si>
  <si>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</si>
  <si>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</si>
  <si>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</si>
  <si>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</si>
  <si>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</si>
  <si>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</si>
  <si>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</si>
  <si>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</si>
  <si>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</si>
  <si>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</si>
  <si>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</si>
  <si>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</si>
  <si>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</si>
  <si>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</si>
  <si>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</si>
  <si>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</si>
  <si>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</si>
  <si>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</si>
  <si>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</si>
  <si>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</si>
  <si>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</si>
  <si>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</si>
  <si>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</si>
  <si>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</si>
  <si>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</si>
  <si>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</si>
  <si>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</si>
  <si>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</si>
  <si>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</si>
  <si>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</si>
  <si>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</si>
  <si>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</si>
  <si>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</si>
  <si>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</si>
  <si>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</si>
  <si>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</si>
  <si>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</si>
  <si>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</si>
  <si>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</si>
  <si>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</si>
  <si>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</si>
  <si>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</si>
  <si>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</si>
  <si>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</si>
  <si>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</si>
  <si>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</si>
  <si>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</si>
  <si>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</si>
  <si>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</si>
  <si>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</si>
  <si>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</si>
  <si>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</si>
  <si>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</si>
  <si>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</si>
  <si>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</si>
  <si>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</si>
  <si>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</si>
  <si>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</si>
  <si>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</si>
  <si>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</si>
  <si>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</si>
  <si>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</si>
  <si>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</si>
  <si>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</si>
  <si>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</si>
  <si>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</si>
  <si>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</si>
  <si>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</si>
  <si>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</si>
  <si>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</si>
  <si>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</si>
  <si>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</si>
  <si>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</si>
  <si>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</si>
  <si>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</si>
  <si>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</si>
  <si>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</si>
  <si>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</si>
  <si>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</si>
  <si>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</si>
  <si>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</si>
  <si>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</si>
  <si>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</si>
  <si>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</si>
  <si>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</si>
  <si>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</si>
  <si>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</si>
  <si>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</si>
  <si>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</si>
  <si>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</si>
  <si>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</si>
  <si>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</si>
  <si>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</si>
  <si>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</si>
  <si>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</si>
  <si>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</si>
  <si>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</si>
  <si>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</si>
  <si>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</si>
  <si>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</si>
  <si>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</si>
  <si>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</si>
  <si>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</si>
  <si>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</si>
  <si>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</si>
  <si>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</si>
  <si>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</si>
  <si>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</si>
  <si>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</si>
  <si>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</si>
  <si>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</si>
  <si>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</si>
  <si>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</si>
  <si>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</si>
  <si>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</si>
  <si>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</si>
  <si>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</si>
  <si>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</si>
  <si>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</si>
  <si>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</si>
  <si>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</si>
  <si>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</si>
  <si>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</si>
  <si>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</si>
  <si>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</si>
  <si>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</si>
  <si>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</si>
  <si>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</si>
  <si>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</si>
  <si>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</si>
  <si>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</si>
  <si>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</si>
  <si>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</si>
  <si>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</si>
  <si>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</si>
  <si>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</si>
  <si>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</si>
  <si>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</si>
  <si>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</si>
  <si>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</si>
  <si>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</si>
  <si>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</si>
  <si>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</si>
  <si>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</si>
  <si>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</si>
  <si>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</si>
  <si>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</si>
  <si>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</si>
  <si>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</si>
  <si>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</si>
  <si>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</si>
  <si>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</si>
  <si>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</si>
  <si>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</si>
  <si>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</si>
  <si>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</si>
  <si>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</si>
  <si>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</si>
  <si>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</si>
  <si>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</si>
  <si>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</si>
  <si>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</si>
  <si>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</si>
  <si>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</si>
  <si>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</si>
  <si>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</si>
  <si>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</si>
  <si>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</si>
  <si>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</si>
  <si>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</si>
  <si>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</si>
  <si>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</si>
  <si>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</si>
  <si>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</si>
  <si>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</si>
  <si>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</si>
  <si>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</si>
  <si>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</si>
  <si>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</si>
  <si>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</si>
  <si>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</si>
  <si>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</si>
  <si>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</si>
  <si>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</si>
  <si>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</si>
  <si>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</si>
  <si>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</si>
  <si>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</si>
  <si>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</si>
  <si>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</si>
  <si>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</si>
  <si>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</si>
  <si>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</si>
  <si>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</si>
  <si>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</si>
  <si>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</si>
  <si>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</si>
  <si>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</si>
  <si>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</si>
  <si>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</si>
  <si>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</si>
  <si>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</si>
  <si>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</si>
  <si>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</si>
  <si>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</si>
  <si>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</si>
  <si>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</si>
  <si>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</si>
  <si>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</si>
  <si>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</si>
  <si>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</si>
  <si>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</si>
  <si>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</si>
  <si>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</si>
  <si>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</si>
  <si>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</si>
  <si>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</si>
  <si>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</si>
  <si>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</si>
  <si>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</si>
  <si>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</si>
  <si>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</si>
  <si>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</si>
  <si>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</si>
  <si>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</si>
  <si>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</si>
  <si>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</si>
  <si>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</si>
  <si>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</si>
  <si>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</si>
  <si>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</si>
  <si>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</si>
  <si>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</si>
  <si>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</si>
  <si>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</si>
  <si>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</si>
  <si>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</si>
  <si>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</si>
  <si>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</si>
  <si>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</si>
  <si>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</si>
  <si>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</si>
  <si>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</si>
  <si>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</si>
  <si>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</si>
  <si>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</si>
  <si>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</si>
  <si>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</si>
  <si>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</si>
  <si>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</si>
  <si>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</si>
  <si>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</si>
  <si>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</si>
  <si>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</si>
  <si>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</si>
  <si>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</si>
  <si>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</si>
  <si>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</si>
  <si>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</si>
  <si>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</si>
  <si>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</si>
  <si>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</si>
  <si>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</si>
  <si>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</si>
  <si>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</si>
  <si>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</si>
  <si>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</si>
  <si>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</si>
  <si>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</si>
  <si>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</si>
  <si>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</si>
  <si>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</si>
  <si>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</si>
  <si>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</si>
  <si>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</si>
  <si>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</si>
  <si>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</si>
  <si>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</si>
  <si>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</si>
  <si>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</si>
  <si>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</si>
  <si>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</si>
  <si>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</si>
  <si>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</si>
  <si>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</si>
  <si>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</si>
  <si>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</si>
  <si>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</si>
  <si>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</si>
  <si>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</si>
  <si>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</si>
  <si>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</si>
  <si>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</si>
  <si>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</si>
  <si>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</si>
  <si>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</si>
  <si>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</si>
  <si>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</si>
  <si>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</si>
  <si>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</si>
  <si>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</si>
  <si>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</si>
  <si>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</si>
  <si>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</si>
  <si>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</si>
  <si>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</si>
  <si>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</si>
  <si>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</si>
  <si>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</si>
  <si>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</si>
  <si>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</si>
  <si>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</si>
  <si>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</si>
  <si>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</si>
  <si>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</si>
  <si>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</si>
  <si>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</si>
  <si>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</si>
  <si>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</si>
  <si>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</si>
  <si>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</si>
  <si>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</si>
  <si>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</si>
  <si>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</si>
  <si>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</si>
  <si>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</si>
  <si>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</si>
  <si>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</si>
  <si>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</si>
  <si>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</si>
  <si>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</si>
  <si>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</si>
  <si>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</si>
  <si>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</si>
  <si>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</si>
  <si>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</si>
  <si>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</si>
  <si>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</si>
  <si>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</si>
  <si>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</si>
  <si>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</si>
  <si>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</si>
  <si>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</si>
  <si>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</si>
  <si>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</si>
  <si>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</si>
  <si>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</si>
  <si>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</si>
  <si>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</si>
  <si>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</si>
  <si>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</si>
  <si>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</si>
  <si>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</si>
  <si>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</si>
  <si>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</si>
  <si>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</si>
  <si>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</si>
  <si>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</si>
  <si>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</si>
  <si>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</si>
  <si>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</si>
  <si>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</si>
  <si>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</si>
  <si>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</si>
  <si>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</si>
  <si>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</si>
  <si>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</si>
  <si>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</si>
  <si>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</si>
  <si>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</si>
  <si>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</si>
  <si>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</si>
  <si>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</si>
  <si>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</si>
  <si>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</si>
  <si>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</si>
  <si>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</si>
  <si>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</si>
  <si>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</si>
  <si>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</si>
  <si>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</si>
  <si>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</si>
  <si>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</si>
  <si>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</si>
  <si>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</si>
  <si>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</si>
  <si>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</si>
  <si>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</si>
  <si>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</si>
  <si>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</si>
  <si>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</si>
  <si>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</si>
  <si>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</si>
  <si>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</si>
  <si>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</si>
  <si>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</si>
  <si>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</si>
  <si>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</si>
  <si>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</si>
  <si>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</si>
  <si>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</si>
  <si>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</si>
  <si>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</si>
  <si>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</si>
  <si>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</si>
  <si>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</si>
  <si>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</si>
  <si>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</si>
  <si>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</si>
  <si>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</si>
  <si>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</si>
  <si>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</si>
  <si>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</si>
  <si>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</si>
  <si>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</si>
  <si>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</si>
  <si>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</si>
  <si>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</si>
  <si>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</si>
  <si>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</si>
  <si>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</si>
  <si>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</si>
  <si>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</si>
  <si>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</si>
  <si>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</si>
  <si>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</si>
  <si>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</si>
  <si>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</si>
  <si>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</si>
  <si>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</si>
  <si>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</si>
  <si>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</si>
  <si>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</si>
  <si>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</si>
  <si>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</si>
  <si>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</si>
  <si>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</si>
  <si>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</si>
  <si>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</si>
  <si>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</si>
  <si>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</si>
  <si>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</si>
  <si>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</si>
  <si>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</si>
  <si>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</si>
  <si>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</si>
  <si>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</si>
  <si>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</si>
  <si>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</si>
  <si>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</si>
  <si>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</si>
  <si>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</si>
  <si>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</si>
  <si>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</si>
  <si>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</si>
  <si>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</si>
  <si>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</si>
  <si>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</si>
  <si>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</si>
  <si>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</si>
  <si>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</si>
  <si>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</si>
  <si>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</si>
  <si>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</si>
  <si>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</si>
  <si>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</si>
  <si>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</si>
  <si>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</si>
  <si>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</si>
  <si>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</si>
  <si>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</si>
  <si>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</si>
  <si>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</si>
  <si>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</si>
  <si>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</si>
  <si>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</si>
  <si>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</si>
  <si>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</si>
  <si>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</si>
  <si>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</si>
  <si>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</si>
  <si>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</si>
  <si>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</si>
  <si>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</si>
  <si>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</si>
  <si>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</si>
  <si>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</si>
  <si>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</si>
  <si>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</si>
  <si>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</si>
  <si>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</si>
  <si>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</si>
  <si>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</si>
  <si>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</si>
  <si>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</si>
  <si>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</si>
  <si>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</si>
  <si>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</si>
  <si>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</si>
  <si>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</si>
  <si>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</si>
  <si>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</si>
  <si>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</si>
  <si>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</si>
  <si>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</si>
  <si>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</si>
  <si>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</si>
  <si>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</si>
  <si>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</si>
  <si>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</si>
  <si>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</si>
  <si>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</si>
  <si>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</si>
  <si>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</si>
  <si>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</si>
  <si>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</si>
  <si>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</si>
  <si>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</si>
  <si>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</si>
  <si>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</si>
  <si>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</si>
  <si>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</si>
  <si>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</si>
  <si>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</si>
  <si>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</si>
  <si>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</si>
  <si>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</si>
  <si>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</si>
  <si>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</si>
  <si>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</si>
  <si>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</si>
  <si>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</si>
  <si>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</si>
  <si>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</si>
  <si>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</si>
  <si>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</si>
  <si>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</si>
  <si>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</si>
  <si>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</si>
  <si>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</si>
  <si>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</si>
  <si>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</si>
  <si>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</si>
  <si>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</si>
  <si>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</si>
  <si>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</si>
  <si>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</si>
  <si>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</si>
  <si>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</si>
  <si>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</si>
  <si>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</si>
  <si>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</si>
  <si>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</si>
  <si>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</si>
  <si>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</si>
  <si>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</si>
  <si>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</si>
  <si>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</si>
  <si>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</si>
  <si>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</si>
  <si>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</si>
  <si>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</si>
  <si>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</si>
  <si>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</si>
  <si>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</si>
  <si>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</si>
  <si>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</si>
  <si>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</si>
  <si>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</si>
  <si>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</si>
  <si>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</si>
  <si>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</si>
  <si>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</si>
  <si>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</si>
  <si>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</si>
  <si>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</si>
  <si>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</si>
  <si>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</si>
  <si>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</si>
  <si>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</si>
  <si>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</si>
  <si>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</si>
  <si>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</si>
  <si>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</si>
  <si>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</si>
  <si>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</si>
  <si>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</si>
  <si>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</si>
  <si>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</si>
  <si>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</si>
  <si>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</si>
  <si>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</si>
  <si>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</si>
  <si>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</si>
  <si>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</si>
  <si>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</si>
  <si>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</si>
  <si>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</si>
  <si>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</si>
  <si>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</si>
  <si>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</si>
  <si>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</si>
  <si>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</si>
  <si>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</si>
  <si>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</si>
  <si>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</si>
  <si>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</si>
  <si>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</si>
  <si>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</si>
  <si>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</si>
  <si>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</si>
  <si>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</si>
  <si>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</si>
  <si>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</si>
  <si>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</si>
  <si>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</si>
  <si>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</si>
  <si>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</si>
  <si>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</si>
  <si>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</si>
  <si>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</si>
  <si>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</si>
  <si>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</si>
  <si>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</si>
  <si>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</si>
  <si>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</si>
  <si>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</si>
  <si>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</si>
  <si>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</si>
  <si>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</si>
  <si>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</si>
  <si>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</si>
  <si>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</si>
  <si>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</si>
  <si>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</si>
  <si>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</si>
  <si>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</si>
  <si>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</si>
  <si>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</si>
  <si>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</si>
  <si>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</si>
  <si>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</si>
  <si>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</si>
  <si>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</si>
  <si>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</si>
  <si>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</si>
  <si>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</si>
  <si>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</si>
  <si>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</si>
  <si>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</si>
  <si>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</si>
  <si>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</si>
  <si>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</si>
  <si>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</si>
  <si>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</si>
  <si>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</si>
  <si>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</si>
  <si>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</si>
  <si>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</si>
  <si>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</si>
  <si>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</si>
  <si>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</si>
  <si>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</si>
  <si>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</si>
  <si>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</si>
  <si>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</si>
  <si>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</si>
  <si>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</si>
  <si>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</si>
  <si>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</si>
  <si>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</si>
  <si>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</si>
  <si>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</si>
  <si>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</si>
  <si>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</si>
  <si>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</si>
  <si>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</si>
  <si>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</si>
  <si>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</si>
  <si>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</si>
  <si>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</si>
  <si>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</si>
  <si>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</si>
  <si>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</si>
  <si>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</si>
  <si>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</si>
  <si>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</si>
  <si>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</si>
  <si>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</si>
  <si>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</si>
  <si>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</si>
  <si>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</si>
  <si>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</si>
  <si>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</si>
  <si>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</si>
  <si>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</si>
  <si>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</si>
  <si>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</si>
  <si>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</si>
  <si>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</si>
  <si>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</si>
  <si>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</si>
  <si>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</si>
  <si>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</si>
  <si>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</si>
  <si>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</si>
  <si>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</si>
  <si>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</si>
  <si>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</si>
  <si>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</si>
  <si>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</si>
  <si>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</si>
  <si>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</si>
  <si>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</si>
  <si>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</si>
  <si>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</si>
  <si>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</si>
  <si>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</si>
  <si>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</si>
  <si>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</si>
  <si>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</si>
  <si>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</si>
  <si>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</si>
  <si>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</si>
  <si>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</si>
  <si>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</si>
  <si>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</si>
  <si>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</si>
  <si>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</si>
  <si>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</si>
  <si>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</si>
  <si>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</si>
  <si>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</si>
  <si>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</si>
  <si>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</si>
  <si>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</si>
  <si>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</si>
  <si>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</si>
  <si>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</si>
  <si>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</si>
  <si>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</si>
  <si>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</si>
  <si>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</si>
  <si>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</si>
  <si>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</si>
  <si>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</si>
  <si>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</si>
  <si>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</si>
  <si>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</si>
  <si>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</si>
  <si>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</si>
  <si>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</si>
  <si>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</si>
  <si>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</si>
  <si>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</si>
  <si>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</si>
  <si>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</si>
  <si>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</si>
  <si>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</si>
  <si>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</si>
  <si>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</si>
  <si>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</si>
  <si>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</si>
  <si>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</si>
  <si>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</si>
  <si>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</si>
  <si>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</si>
  <si>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</si>
  <si>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</si>
  <si>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</si>
  <si>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</si>
  <si>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</si>
  <si>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</si>
  <si>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</si>
  <si>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</si>
  <si>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</si>
  <si>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</si>
  <si>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</si>
  <si>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</si>
  <si>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</si>
  <si>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</si>
  <si>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</si>
  <si>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</si>
  <si>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</si>
  <si>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</si>
  <si>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</si>
  <si>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</si>
  <si>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</si>
  <si>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</si>
  <si>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</si>
  <si>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</si>
  <si>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</si>
  <si>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</si>
  <si>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</si>
  <si>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</si>
  <si>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</si>
  <si>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</si>
  <si>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</si>
  <si>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</si>
  <si>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</si>
  <si>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</si>
  <si>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</si>
  <si>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</si>
  <si>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</si>
  <si>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</si>
  <si>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</si>
  <si>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</si>
  <si>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</si>
  <si>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</si>
  <si>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</si>
  <si>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</si>
  <si>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</si>
  <si>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</si>
  <si>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</si>
  <si>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</si>
  <si>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</si>
  <si>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</si>
  <si>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</si>
  <si>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</si>
  <si>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</si>
  <si>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</si>
  <si>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</si>
  <si>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</si>
  <si>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</si>
  <si>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</si>
  <si>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</si>
  <si>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</si>
  <si>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</si>
  <si>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</si>
  <si>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</si>
  <si>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</si>
  <si>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</si>
  <si>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</si>
  <si>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</si>
  <si>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</si>
  <si>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</si>
  <si>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</si>
  <si>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</si>
  <si>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</si>
  <si>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</si>
  <si>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</si>
  <si>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</si>
  <si>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</si>
  <si>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</si>
  <si>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</si>
  <si>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</si>
  <si>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</si>
  <si>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</si>
  <si>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</si>
  <si>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</si>
  <si>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</si>
  <si>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</si>
  <si>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</si>
  <si>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</si>
  <si>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</si>
  <si>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</si>
  <si>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</si>
  <si>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</si>
  <si>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</si>
  <si>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</si>
  <si>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</si>
  <si>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</si>
  <si>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</si>
  <si>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</si>
  <si>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</si>
  <si>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</si>
  <si>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</si>
  <si>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</si>
  <si>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</si>
  <si>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</si>
  <si>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</si>
  <si>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</si>
  <si>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</si>
  <si>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</si>
  <si>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</si>
  <si>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</si>
  <si>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</si>
  <si>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</si>
  <si>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</si>
  <si>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</si>
  <si>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</si>
  <si>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</si>
  <si>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</si>
  <si>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</si>
  <si>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</si>
  <si>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</si>
  <si>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</si>
  <si>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</si>
  <si>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</si>
  <si>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</si>
  <si>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</si>
  <si>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</si>
  <si>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</si>
  <si>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</si>
  <si>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</si>
  <si>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</si>
  <si>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</si>
  <si>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</si>
  <si>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</si>
  <si>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</si>
  <si>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</si>
  <si>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</si>
  <si>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</si>
  <si>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</si>
  <si>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</si>
  <si>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</si>
  <si>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</si>
  <si>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</si>
  <si>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</si>
  <si>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</si>
  <si>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</si>
  <si>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</si>
  <si>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</si>
  <si>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</si>
  <si>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</si>
  <si>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</si>
  <si>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</si>
  <si>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</si>
  <si>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</si>
  <si>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</si>
  <si>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</si>
  <si>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</si>
  <si>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</si>
  <si>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</si>
  <si>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</si>
  <si>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</si>
  <si>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</si>
  <si>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</si>
  <si>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</si>
  <si>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</si>
  <si>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</si>
  <si>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</si>
  <si>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</si>
  <si>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</si>
  <si>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</si>
  <si>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</si>
  <si>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</si>
  <si>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</si>
  <si>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</si>
  <si>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</si>
  <si>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</si>
  <si>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</si>
  <si>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</si>
  <si>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</si>
  <si>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</si>
  <si>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</si>
  <si>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</si>
  <si>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</si>
  <si>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</si>
  <si>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</si>
  <si>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</si>
  <si>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</si>
  <si>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</si>
  <si>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</si>
  <si>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</si>
  <si>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</si>
  <si>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</si>
  <si>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</si>
  <si>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</si>
  <si>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</si>
  <si>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</si>
  <si>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</si>
  <si>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</si>
  <si>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</si>
  <si>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</si>
  <si>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</si>
  <si>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</si>
  <si>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</si>
  <si>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</si>
  <si>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</si>
  <si>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</si>
  <si>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</si>
  <si>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</si>
  <si>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</si>
  <si>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</si>
  <si>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</si>
  <si>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</si>
  <si>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</si>
  <si>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</si>
  <si>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</si>
  <si>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</si>
  <si>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</si>
  <si>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</si>
  <si>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</si>
  <si>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</si>
  <si>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</si>
  <si>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</si>
  <si>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</si>
  <si>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</si>
  <si>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</si>
  <si>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</si>
  <si>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</si>
  <si>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</si>
  <si>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</si>
  <si>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</si>
  <si>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</si>
  <si>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</si>
  <si>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</si>
  <si>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</si>
  <si>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</si>
  <si>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</si>
  <si>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</si>
  <si>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</si>
  <si>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</si>
  <si>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</si>
  <si>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</si>
  <si>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</si>
  <si>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</si>
  <si>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</si>
  <si>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</si>
  <si>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</si>
  <si>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</si>
  <si>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</si>
  <si>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</si>
  <si>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</si>
  <si>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</si>
  <si>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</si>
  <si>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</si>
  <si>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</si>
  <si>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</si>
  <si>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</si>
  <si>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</si>
  <si>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</si>
  <si>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</si>
  <si>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</si>
  <si>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</si>
  <si>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</si>
  <si>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</si>
  <si>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</si>
  <si>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</si>
  <si>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</si>
  <si>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</si>
  <si>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</si>
  <si>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</si>
  <si>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</si>
  <si>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</si>
  <si>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</si>
  <si>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</si>
  <si>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</si>
  <si>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</si>
  <si>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</si>
  <si>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</si>
  <si>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</si>
  <si>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</si>
  <si>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</si>
  <si>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</si>
  <si>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</si>
  <si>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</si>
  <si>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</si>
  <si>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</si>
  <si>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</si>
  <si>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</si>
  <si>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</si>
  <si>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</si>
  <si>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</si>
  <si>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</si>
  <si>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</si>
  <si>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</si>
  <si>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</si>
  <si>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</si>
  <si>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</si>
  <si>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</si>
  <si>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</si>
  <si>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</si>
  <si>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</si>
  <si>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</si>
  <si>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</si>
  <si>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</si>
  <si>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</si>
  <si>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</si>
  <si>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</si>
  <si>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</si>
  <si>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</si>
  <si>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</si>
  <si>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</si>
  <si>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</si>
  <si>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</si>
  <si>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</si>
  <si>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</si>
  <si>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</si>
  <si>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</si>
  <si>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</si>
  <si>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</si>
  <si>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</si>
  <si>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</si>
  <si>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</si>
  <si>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</si>
  <si>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</si>
  <si>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</si>
  <si>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</si>
  <si>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</si>
  <si>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</si>
  <si>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</si>
  <si>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</si>
  <si>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</si>
  <si>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</si>
  <si>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</si>
  <si>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</si>
  <si>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</si>
  <si>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</si>
  <si>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</si>
  <si>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</si>
  <si>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</si>
  <si>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</si>
  <si>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</si>
  <si>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</si>
  <si>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</si>
  <si>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</si>
  <si>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</si>
  <si>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</si>
  <si>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</si>
  <si>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</si>
  <si>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</si>
  <si>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</si>
  <si>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</si>
  <si>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</si>
  <si>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</si>
  <si>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</si>
  <si>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</si>
  <si>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</si>
  <si>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</si>
  <si>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</si>
  <si>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</si>
  <si>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</si>
  <si>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</si>
  <si>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</si>
  <si>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</si>
  <si>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</si>
  <si>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</si>
  <si>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</si>
  <si>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</si>
  <si>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</si>
  <si>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</si>
  <si>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</si>
  <si>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</si>
  <si>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</si>
  <si>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</si>
  <si>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</si>
  <si>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</si>
  <si>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</si>
  <si>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</si>
  <si>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</si>
  <si>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</si>
  <si>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</si>
  <si>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</si>
  <si>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</si>
  <si>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</si>
  <si>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</si>
  <si>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</si>
  <si>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</si>
  <si>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</si>
  <si>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</si>
  <si>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</si>
  <si>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</si>
  <si>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</si>
  <si>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</si>
  <si>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</si>
  <si>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</si>
  <si>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</si>
  <si>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</si>
  <si>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</si>
  <si>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</si>
  <si>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</si>
  <si>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</si>
  <si>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</si>
  <si>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</si>
  <si>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</si>
  <si>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</si>
  <si>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</si>
  <si>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</si>
  <si>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</si>
  <si>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</si>
  <si>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</si>
  <si>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</si>
  <si>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</si>
  <si>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</si>
  <si>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</si>
  <si>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</si>
  <si>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</si>
  <si>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</si>
  <si>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</si>
  <si>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</si>
  <si>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</si>
  <si>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</si>
  <si>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</si>
  <si>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</si>
  <si>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</si>
  <si>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</si>
  <si>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</si>
  <si>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</si>
  <si>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</si>
  <si>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</si>
  <si>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</si>
  <si>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</si>
  <si>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</si>
  <si>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</si>
  <si>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</si>
  <si>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</si>
  <si>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</si>
  <si>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</si>
  <si>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</si>
  <si>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</si>
  <si>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</si>
  <si>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</si>
  <si>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</si>
  <si>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</si>
  <si>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</si>
  <si>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</si>
  <si>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</si>
  <si>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</si>
  <si>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</si>
  <si>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</si>
  <si>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</si>
  <si>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</si>
  <si>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</si>
  <si>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</si>
  <si>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</si>
  <si>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</si>
  <si>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</si>
  <si>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</si>
  <si>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</si>
  <si>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</si>
  <si>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</si>
  <si>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</si>
  <si>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</si>
  <si>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</si>
  <si>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</si>
  <si>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</si>
  <si>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</si>
  <si>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</si>
  <si>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</si>
  <si>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</si>
  <si>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</si>
  <si>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</si>
  <si>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</si>
  <si>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</si>
  <si>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</si>
  <si>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</si>
  <si>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</si>
  <si>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</si>
  <si>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</si>
  <si>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</si>
  <si>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</si>
  <si>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</si>
  <si>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</si>
  <si>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</si>
  <si>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</si>
  <si>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</si>
  <si>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</si>
  <si>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</si>
  <si>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</si>
  <si>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</si>
  <si>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</si>
  <si>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</si>
  <si>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</si>
  <si>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</si>
  <si>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</si>
  <si>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</si>
  <si>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</si>
  <si>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</si>
  <si>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</si>
  <si>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</si>
  <si>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</si>
  <si>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</si>
  <si>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</si>
  <si>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</si>
  <si>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</si>
  <si>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</si>
  <si>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</si>
  <si>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</si>
  <si>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</si>
  <si>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</si>
  <si>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</si>
  <si>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</si>
  <si>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</si>
  <si>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</si>
  <si>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</si>
  <si>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</si>
  <si>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</si>
  <si>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</si>
  <si>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</si>
  <si>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</si>
  <si>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</si>
  <si>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</si>
  <si>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</si>
  <si>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</si>
  <si>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</si>
  <si>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</si>
  <si>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</si>
  <si>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</si>
  <si>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</si>
  <si>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</si>
  <si>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</si>
  <si>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</si>
  <si>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</si>
  <si>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</si>
  <si>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</si>
  <si>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</si>
  <si>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</si>
  <si>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</si>
  <si>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</si>
  <si>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</si>
  <si>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</si>
  <si>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</si>
  <si>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</si>
  <si>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</si>
  <si>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</si>
  <si>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</si>
  <si>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</si>
  <si>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</si>
  <si>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</si>
  <si>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</si>
  <si>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</si>
  <si>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</si>
  <si>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</si>
  <si>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</si>
  <si>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</si>
  <si>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</si>
  <si>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</si>
  <si>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</si>
  <si>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</si>
  <si>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</si>
  <si>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</si>
  <si>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</si>
  <si>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</si>
  <si>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</si>
  <si>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</si>
  <si>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</si>
  <si>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</si>
  <si>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</si>
  <si>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</si>
  <si>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</si>
  <si>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</si>
  <si>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</si>
  <si>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</si>
  <si>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</si>
  <si>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</si>
  <si>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</si>
  <si>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</si>
  <si>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</si>
  <si>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</si>
  <si>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</si>
  <si>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</si>
  <si>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</si>
  <si>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</si>
  <si>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</si>
  <si>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</si>
  <si>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</si>
  <si>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</si>
  <si>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</si>
  <si>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</si>
  <si>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</si>
  <si>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</si>
  <si>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</si>
  <si>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</si>
  <si>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</si>
  <si>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</si>
  <si>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</si>
  <si>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</si>
  <si>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</si>
  <si>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</si>
  <si>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</si>
  <si>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</si>
  <si>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</si>
  <si>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</si>
  <si>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</si>
  <si>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</si>
  <si>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</si>
  <si>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</si>
  <si>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</si>
  <si>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</si>
  <si>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</si>
  <si>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</si>
  <si>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</si>
  <si>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</si>
  <si>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</si>
  <si>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</si>
  <si>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</si>
  <si>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</si>
  <si>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</si>
  <si>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</si>
  <si>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</si>
  <si>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</si>
  <si>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</si>
  <si>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</si>
  <si>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</si>
  <si>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</si>
  <si>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</si>
  <si>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</si>
  <si>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</si>
  <si>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</si>
  <si>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</si>
  <si>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</si>
  <si>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</si>
  <si>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</si>
  <si>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</si>
  <si>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</si>
  <si>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</si>
  <si>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</si>
  <si>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</si>
  <si>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</si>
  <si>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</si>
  <si>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</si>
  <si>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</si>
  <si>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</si>
  <si>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</si>
  <si>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</si>
  <si>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</si>
  <si>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</si>
  <si>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</si>
  <si>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</si>
  <si>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</si>
  <si>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</si>
  <si>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</si>
  <si>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</si>
  <si>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</si>
  <si>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</si>
  <si>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</si>
  <si>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</si>
  <si>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</si>
  <si>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</si>
  <si>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</si>
  <si>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</si>
  <si>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</si>
  <si>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</si>
  <si>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</si>
  <si>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</si>
  <si>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</si>
  <si>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</si>
  <si>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</si>
  <si>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</si>
  <si>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</si>
  <si>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</si>
  <si>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</si>
  <si>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</si>
  <si>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</si>
  <si>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</si>
  <si>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</si>
  <si>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</si>
  <si>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</si>
  <si>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</si>
  <si>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</si>
  <si>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</si>
  <si>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</si>
  <si>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</si>
  <si>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</si>
  <si>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</si>
  <si>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</si>
  <si>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</si>
  <si>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</si>
  <si>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</si>
  <si>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</si>
  <si>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</si>
  <si>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</si>
  <si>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</si>
  <si>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</si>
  <si>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</si>
  <si>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</si>
  <si>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</si>
  <si>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</si>
  <si>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</si>
  <si>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</si>
  <si>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</si>
  <si>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</si>
  <si>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</si>
  <si>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</si>
  <si>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</si>
  <si>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</si>
  <si>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</si>
  <si>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</si>
  <si>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</si>
  <si>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</si>
  <si>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</si>
  <si>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</si>
  <si>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</si>
  <si>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</si>
  <si>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</si>
  <si>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</si>
  <si>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</si>
  <si>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</si>
  <si>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</si>
  <si>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</si>
  <si>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</si>
  <si>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</si>
  <si>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</si>
  <si>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</si>
  <si>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</si>
  <si>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</si>
  <si>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</si>
  <si>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</si>
  <si>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</si>
  <si>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</si>
  <si>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</si>
  <si>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</si>
  <si>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</si>
  <si>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</si>
  <si>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</si>
  <si>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</si>
  <si>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</si>
  <si>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</si>
  <si>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</si>
  <si>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</si>
  <si>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</si>
  <si>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</si>
  <si>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</si>
  <si>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</si>
  <si>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</si>
  <si>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</si>
  <si>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</si>
  <si>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</si>
  <si>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</si>
  <si>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</si>
  <si>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</si>
  <si>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</si>
  <si>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</si>
  <si>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</si>
  <si>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</si>
  <si>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</si>
  <si>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</si>
  <si>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</si>
  <si>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</si>
  <si>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</si>
  <si>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</si>
  <si>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</si>
  <si>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</si>
  <si>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</si>
  <si>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</si>
  <si>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</si>
  <si>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</si>
  <si>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</si>
  <si>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</si>
  <si>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</si>
  <si>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</si>
  <si>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</si>
  <si>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</si>
  <si>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</si>
  <si>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</si>
  <si>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</si>
  <si>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</si>
  <si>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</si>
  <si>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</si>
  <si>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</si>
  <si>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</si>
  <si>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</si>
  <si>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</si>
  <si>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</si>
  <si>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</si>
  <si>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</si>
  <si>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</si>
  <si>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</si>
  <si>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</si>
  <si>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</si>
  <si>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</si>
  <si>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</si>
  <si>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</si>
  <si>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</si>
  <si>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</si>
  <si>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</si>
  <si>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</si>
  <si>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</si>
  <si>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</si>
  <si>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</si>
  <si>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</si>
  <si>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</si>
  <si>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</si>
  <si>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</si>
  <si>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</si>
  <si>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</si>
  <si>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</si>
  <si>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</si>
  <si>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</si>
  <si>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</si>
  <si>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</si>
  <si>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</si>
  <si>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</si>
  <si>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</si>
  <si>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</si>
  <si>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</si>
  <si>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</si>
  <si>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</si>
  <si>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</si>
  <si>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</si>
  <si>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</si>
  <si>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</si>
  <si>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</si>
  <si>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</si>
  <si>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</si>
  <si>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</si>
  <si>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</si>
  <si>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</si>
  <si>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</si>
  <si>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</si>
  <si>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</si>
  <si>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</si>
  <si>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</si>
  <si>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</si>
  <si>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</si>
  <si>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</si>
  <si>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</si>
  <si>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</si>
  <si>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</si>
  <si>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</si>
  <si>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</si>
  <si>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</si>
  <si>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</si>
  <si>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</si>
  <si>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</si>
  <si>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</si>
  <si>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</si>
  <si>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</si>
  <si>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</si>
  <si>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</si>
  <si>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</si>
  <si>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</si>
  <si>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</si>
  <si>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</si>
  <si>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</si>
  <si>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</si>
  <si>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</si>
  <si>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</si>
  <si>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</si>
  <si>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</si>
  <si>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</si>
  <si>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</si>
  <si>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</si>
  <si>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</si>
  <si>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</si>
  <si>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</si>
  <si>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</si>
  <si>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</si>
  <si>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</si>
  <si>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</si>
  <si>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</si>
  <si>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</si>
  <si>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</si>
  <si>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</si>
  <si>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</si>
  <si>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</si>
  <si>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</si>
  <si>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</si>
  <si>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</si>
  <si>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</si>
  <si>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</si>
  <si>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</si>
  <si>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</si>
  <si>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</si>
  <si>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</si>
  <si>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</si>
  <si>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</si>
  <si>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</si>
  <si>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</si>
  <si>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</si>
  <si>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</si>
  <si>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</si>
  <si>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</si>
  <si>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</si>
  <si>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</si>
  <si>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</si>
  <si>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</si>
  <si>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</si>
  <si>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</si>
  <si>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</si>
  <si>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</si>
  <si>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</si>
  <si>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</si>
  <si>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</si>
  <si>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</si>
  <si>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</si>
  <si>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</si>
  <si>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</si>
  <si>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</si>
  <si>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</si>
  <si>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</si>
  <si>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</si>
  <si>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</si>
  <si>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</si>
  <si>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</si>
  <si>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</si>
  <si>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</si>
  <si>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</si>
  <si>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</si>
  <si>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</si>
  <si>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</si>
  <si>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</si>
  <si>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</si>
  <si>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</si>
  <si>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</si>
  <si>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</si>
  <si>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</si>
  <si>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</si>
  <si>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</si>
  <si>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</si>
  <si>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</si>
  <si>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</si>
  <si>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</si>
  <si>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</si>
  <si>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</si>
  <si>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</si>
  <si>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</si>
  <si>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</si>
  <si>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</si>
  <si>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</si>
  <si>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</si>
  <si>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</si>
  <si>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</si>
  <si>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</si>
  <si>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</si>
  <si>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</si>
  <si>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</si>
  <si>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</si>
  <si>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</si>
  <si>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</si>
  <si>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</si>
  <si>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</si>
  <si>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</si>
  <si>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</si>
  <si>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</si>
  <si>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</si>
  <si>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</si>
  <si>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</si>
  <si>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</si>
  <si>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</si>
  <si>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</si>
  <si>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</si>
  <si>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</si>
  <si>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</si>
  <si>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</si>
  <si>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</si>
  <si>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</si>
  <si>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</si>
  <si>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</si>
  <si>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</si>
  <si>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</si>
  <si>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</si>
  <si>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</si>
  <si>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</si>
  <si>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</si>
  <si>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</si>
  <si>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</si>
  <si>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</si>
  <si>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</si>
  <si>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</si>
  <si>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</si>
  <si>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</si>
  <si>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</si>
  <si>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</si>
  <si>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</si>
  <si>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</si>
  <si>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</si>
  <si>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</si>
  <si>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</si>
  <si>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</si>
  <si>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</si>
  <si>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</si>
  <si>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</si>
  <si>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</si>
  <si>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</si>
  <si>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</si>
  <si>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</si>
  <si>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</si>
  <si>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</si>
  <si>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</si>
  <si>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</si>
  <si>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</si>
  <si>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</si>
  <si>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</si>
  <si>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</si>
  <si>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</si>
  <si>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</si>
  <si>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</si>
  <si>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</si>
  <si>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</si>
  <si>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</si>
  <si>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</si>
  <si>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</si>
  <si>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</si>
  <si>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</si>
  <si>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</si>
  <si>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</si>
  <si>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</si>
  <si>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</si>
  <si>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</si>
  <si>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</si>
  <si>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</si>
  <si>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</si>
  <si>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</si>
  <si>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</si>
  <si>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</si>
  <si>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</si>
  <si>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</si>
  <si>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</si>
  <si>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</si>
  <si>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</si>
  <si>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</si>
  <si>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</si>
  <si>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</si>
  <si>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</si>
  <si>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</si>
  <si>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</si>
  <si>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</si>
  <si>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</si>
  <si>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</si>
  <si>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</si>
  <si>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</si>
  <si>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</si>
  <si>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</si>
  <si>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</si>
  <si>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</si>
  <si>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</si>
  <si>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</si>
  <si>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</si>
  <si>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</si>
  <si>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</si>
  <si>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</si>
  <si>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</si>
  <si>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</si>
  <si>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</si>
  <si>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</si>
  <si>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</si>
  <si>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</si>
  <si>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</si>
  <si>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</si>
  <si>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</si>
  <si>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</si>
  <si>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</si>
  <si>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</si>
  <si>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</si>
  <si>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</si>
  <si>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</si>
  <si>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</si>
  <si>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</si>
  <si>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</si>
  <si>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</si>
  <si>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</si>
  <si>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</si>
  <si>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</si>
  <si>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</si>
  <si>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</si>
  <si>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</si>
  <si>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</si>
  <si>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</si>
  <si>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</si>
  <si>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</si>
  <si>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</si>
  <si>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</si>
  <si>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</si>
  <si>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</si>
  <si>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</si>
  <si>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</si>
  <si>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</si>
  <si>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</si>
  <si>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</si>
  <si>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</si>
  <si>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</si>
  <si>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</si>
  <si>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</si>
  <si>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</si>
  <si>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</si>
  <si>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</si>
  <si>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</si>
  <si>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</si>
  <si>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</si>
  <si>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</si>
  <si>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</si>
  <si>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</si>
  <si>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</si>
  <si>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</si>
  <si>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</si>
  <si>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</si>
  <si>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</si>
  <si>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</si>
  <si>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</si>
  <si>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</si>
  <si>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</si>
  <si>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</si>
  <si>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</si>
  <si>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</si>
  <si>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</si>
  <si>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</si>
  <si>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</si>
  <si>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</si>
  <si>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</si>
  <si>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</si>
  <si>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</si>
  <si>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</si>
  <si>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</si>
  <si>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</si>
  <si>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</si>
  <si>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</si>
  <si>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</si>
  <si>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</si>
  <si>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</si>
  <si>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</si>
  <si>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</si>
  <si>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</si>
  <si>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</si>
  <si>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</si>
  <si>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</si>
  <si>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</si>
  <si>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</si>
  <si>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</si>
  <si>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</si>
  <si>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</si>
  <si>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</si>
  <si>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</si>
  <si>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</si>
  <si>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</si>
  <si>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</si>
  <si>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</si>
  <si>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</si>
  <si>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</si>
  <si>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</si>
  <si>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</si>
  <si>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</si>
  <si>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</si>
  <si>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</si>
  <si>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</si>
  <si>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</si>
  <si>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</si>
  <si>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</si>
  <si>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</si>
  <si>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</si>
  <si>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</si>
  <si>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</si>
  <si>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</si>
  <si>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</si>
  <si>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</si>
  <si>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</si>
  <si>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</si>
  <si>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</si>
  <si>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</si>
  <si>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</si>
  <si>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</si>
  <si>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</si>
  <si>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</si>
  <si>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</si>
  <si>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</si>
  <si>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</si>
  <si>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</si>
  <si>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</si>
  <si>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</si>
  <si>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</si>
  <si>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</si>
  <si>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</si>
  <si>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</si>
  <si>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</si>
  <si>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</si>
  <si>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</si>
  <si>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</si>
  <si>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</si>
  <si>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</si>
  <si>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</si>
  <si>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</si>
  <si>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</si>
  <si>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</si>
  <si>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</si>
  <si>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</si>
  <si>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</si>
  <si>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</si>
  <si>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</si>
  <si>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</si>
  <si>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</si>
  <si>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</si>
  <si>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</si>
  <si>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</si>
  <si>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</si>
  <si>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</si>
  <si>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</si>
  <si>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</si>
  <si>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</si>
  <si>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</si>
  <si>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</si>
  <si>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</si>
  <si>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</si>
  <si>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</si>
  <si>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</si>
  <si>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</si>
  <si>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</si>
  <si>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</si>
  <si>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</si>
  <si>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</si>
  <si>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</si>
  <si>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</si>
  <si>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</si>
  <si>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</si>
  <si>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</si>
  <si>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</si>
  <si>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</si>
  <si>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</si>
  <si>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</si>
  <si>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</si>
  <si>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</si>
  <si>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</si>
  <si>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</si>
  <si>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</si>
  <si>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</si>
  <si>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</si>
  <si>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</si>
  <si>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</si>
  <si>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</si>
  <si>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</si>
  <si>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</si>
  <si>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</si>
  <si>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</si>
  <si>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</si>
  <si>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</si>
  <si>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</si>
  <si>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</si>
  <si>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</si>
  <si>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</si>
  <si>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</si>
  <si>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</si>
  <si>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</si>
  <si>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</si>
  <si>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</si>
  <si>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</si>
  <si>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</si>
  <si>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</si>
  <si>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</si>
  <si>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</si>
  <si>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</si>
  <si>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</si>
  <si>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</si>
  <si>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</si>
  <si>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</si>
  <si>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</si>
  <si>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</si>
  <si>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</si>
  <si>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</si>
  <si>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</si>
  <si>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</si>
  <si>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</si>
  <si>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</si>
  <si>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</si>
  <si>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</si>
  <si>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</si>
  <si>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</si>
  <si>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</si>
  <si>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</si>
  <si>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</si>
  <si>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</si>
  <si>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</si>
  <si>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</si>
  <si>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</si>
  <si>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</si>
  <si>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</si>
  <si>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</si>
  <si>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</si>
  <si>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</si>
  <si>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</si>
  <si>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</si>
  <si>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</si>
  <si>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</si>
  <si>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</si>
  <si>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</si>
  <si>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</si>
  <si>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</si>
  <si>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</si>
  <si>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</si>
  <si>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</si>
  <si>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</si>
  <si>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</si>
  <si>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</si>
  <si>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</si>
  <si>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</si>
  <si>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</si>
  <si>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</si>
  <si>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</si>
  <si>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</si>
  <si>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</si>
  <si>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</si>
  <si>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</si>
  <si>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</si>
  <si>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</si>
  <si>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</si>
  <si>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</si>
  <si>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</si>
  <si>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</si>
  <si>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</si>
  <si>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</si>
  <si>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</si>
  <si>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</si>
  <si>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</si>
  <si>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</si>
  <si>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</si>
  <si>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</si>
  <si>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</si>
  <si>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</si>
  <si>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</si>
  <si>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</si>
  <si>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</si>
  <si>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</si>
  <si>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</si>
  <si>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</si>
  <si>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</si>
  <si>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</si>
  <si>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</si>
  <si>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</si>
  <si>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</si>
  <si>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</si>
  <si>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</si>
  <si>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</si>
  <si>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</si>
  <si>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</si>
  <si>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</si>
  <si>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</si>
  <si>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</si>
  <si>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</si>
  <si>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</si>
  <si>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</si>
  <si>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</si>
  <si>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</si>
  <si>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</si>
  <si>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</si>
  <si>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</si>
  <si>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</si>
  <si>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</si>
  <si>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</si>
  <si>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</si>
  <si>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</si>
  <si>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</si>
  <si>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</si>
  <si>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</si>
  <si>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</si>
  <si>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</si>
  <si>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</si>
  <si>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</si>
  <si>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</si>
  <si>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</si>
  <si>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</si>
  <si>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</si>
  <si>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</si>
  <si>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</si>
  <si>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</si>
  <si>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</si>
  <si>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</si>
  <si>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</si>
  <si>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</si>
  <si>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</si>
  <si>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</si>
  <si>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</si>
  <si>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</si>
  <si>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</si>
  <si>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</si>
  <si>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</si>
  <si>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</si>
  <si>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</si>
  <si>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</si>
  <si>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</si>
  <si>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</si>
  <si>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</si>
  <si>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</si>
  <si>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</si>
  <si>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</si>
  <si>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</si>
  <si>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</si>
  <si>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</si>
  <si>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</si>
  <si>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</si>
  <si>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</si>
  <si>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</si>
  <si>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</si>
  <si>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</si>
  <si>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</si>
  <si>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</si>
  <si>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</si>
  <si>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</si>
  <si>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</si>
  <si>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</si>
  <si>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</si>
  <si>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</si>
  <si>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</si>
  <si>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</si>
  <si>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</si>
  <si>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</si>
  <si>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</si>
  <si>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</si>
  <si>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</si>
  <si>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</si>
  <si>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</si>
  <si>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</si>
  <si>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</si>
  <si>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</si>
  <si>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</si>
  <si>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</si>
  <si>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</si>
  <si>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</si>
  <si>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</si>
  <si>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</si>
  <si>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</si>
  <si>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</si>
  <si>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</si>
  <si>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</si>
  <si>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</si>
  <si>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</si>
  <si>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</si>
  <si>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</si>
  <si>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</si>
  <si>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</si>
  <si>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</si>
  <si>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</si>
  <si>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</si>
  <si>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</si>
  <si>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</si>
  <si>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</si>
  <si>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</si>
  <si>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</si>
  <si>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</si>
  <si>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</si>
  <si>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</si>
  <si>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</si>
  <si>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</si>
  <si>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</si>
  <si>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</si>
  <si>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</si>
  <si>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</si>
  <si>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</si>
  <si>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</si>
  <si>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</si>
  <si>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</si>
  <si>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</si>
  <si>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</si>
  <si>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</si>
  <si>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</si>
  <si>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</si>
  <si>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</si>
  <si>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</si>
  <si>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</si>
  <si>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</si>
  <si>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</si>
  <si>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</si>
  <si>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</si>
  <si>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</si>
  <si>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</si>
  <si>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</si>
  <si>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</si>
  <si>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</si>
  <si>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</si>
  <si>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</si>
  <si>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</si>
  <si>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</si>
  <si>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</si>
  <si>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</si>
  <si>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</si>
  <si>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</si>
  <si>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</si>
  <si>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</si>
  <si>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</si>
  <si>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</si>
  <si>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</si>
  <si>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</si>
  <si>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</si>
  <si>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</si>
  <si>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</si>
  <si>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</si>
  <si>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</si>
  <si>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</si>
  <si>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</si>
  <si>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</si>
  <si>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</si>
  <si>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</si>
  <si>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</si>
  <si>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</si>
  <si>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</si>
  <si>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</si>
  <si>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</si>
  <si>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</si>
  <si>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</si>
  <si>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</si>
  <si>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</si>
  <si>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</si>
  <si>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</si>
  <si>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</si>
  <si>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</si>
  <si>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</si>
  <si>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</si>
  <si>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</si>
  <si>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</si>
  <si>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</si>
  <si>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</si>
  <si>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</si>
  <si>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</si>
  <si>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</si>
  <si>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</si>
  <si>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</si>
  <si>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</si>
  <si>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</si>
  <si>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</si>
  <si>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</si>
  <si>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</si>
  <si>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</si>
  <si>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</si>
  <si>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</si>
  <si>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</si>
  <si>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</si>
  <si>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</si>
  <si>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</si>
  <si>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</si>
  <si>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</si>
  <si>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</si>
  <si>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</si>
  <si>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</si>
  <si>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</si>
  <si>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</si>
  <si>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</si>
  <si>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</si>
  <si>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</si>
  <si>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</si>
  <si>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</si>
  <si>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</si>
  <si>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</si>
  <si>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</si>
  <si>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</si>
  <si>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</si>
  <si>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</si>
  <si>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</si>
  <si>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</si>
  <si>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</si>
  <si>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</si>
  <si>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</si>
  <si>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</si>
  <si>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</si>
  <si>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</si>
  <si>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</si>
  <si>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</si>
  <si>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</si>
  <si>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</si>
  <si>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</si>
  <si>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</si>
  <si>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</si>
  <si>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</si>
  <si>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</si>
  <si>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</si>
  <si>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</si>
  <si>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</si>
  <si>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</si>
  <si>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</si>
  <si>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</si>
  <si>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</si>
  <si>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</si>
  <si>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</si>
  <si>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</si>
  <si>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</si>
  <si>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</si>
  <si>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</si>
  <si>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</si>
  <si>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</si>
  <si>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</si>
  <si>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</si>
  <si>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</si>
  <si>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</si>
  <si>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</si>
  <si>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</si>
  <si>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</si>
  <si>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</si>
  <si>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</si>
  <si>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</si>
  <si>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</si>
  <si>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</si>
  <si>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</si>
  <si>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</si>
  <si>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</si>
  <si>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</si>
  <si>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</si>
  <si>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</si>
  <si>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</si>
  <si>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</si>
  <si>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</si>
  <si>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</si>
  <si>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</si>
  <si>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</si>
  <si>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</si>
  <si>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</si>
  <si>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</si>
  <si>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</si>
  <si>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</si>
  <si>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</si>
  <si>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</si>
  <si>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</si>
  <si>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</si>
  <si>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</si>
  <si>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</si>
  <si>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</si>
  <si>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</si>
  <si>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</si>
  <si>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</si>
  <si>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</si>
  <si>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</si>
  <si>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</si>
  <si>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</si>
  <si>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</si>
  <si>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</si>
  <si>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</si>
  <si>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</si>
  <si>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</si>
  <si>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</si>
  <si>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</si>
  <si>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</si>
  <si>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</si>
  <si>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</si>
  <si>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</si>
  <si>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</si>
  <si>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</si>
  <si>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</si>
  <si>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</si>
  <si>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</si>
  <si>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</si>
  <si>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</si>
  <si>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</si>
  <si>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</si>
  <si>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</si>
  <si>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</si>
  <si>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</si>
  <si>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</si>
  <si>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</si>
  <si>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</si>
  <si>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</si>
  <si>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</si>
  <si>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</si>
  <si>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</si>
  <si>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</si>
  <si>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</si>
  <si>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</si>
  <si>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</si>
  <si>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</si>
  <si>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</si>
  <si>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</si>
  <si>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</si>
  <si>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</si>
  <si>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</si>
  <si>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</si>
  <si>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</si>
  <si>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</si>
  <si>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</si>
  <si>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</si>
  <si>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</si>
  <si>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</si>
  <si>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</si>
  <si>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</si>
  <si>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</si>
  <si>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</si>
  <si>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</si>
  <si>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</si>
  <si>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</si>
  <si>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</si>
  <si>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</si>
  <si>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</si>
  <si>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</si>
  <si>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</si>
  <si>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</si>
  <si>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</si>
  <si>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</si>
  <si>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</si>
  <si>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</si>
  <si>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</si>
  <si>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</si>
  <si>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</si>
  <si>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</si>
  <si>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</si>
  <si>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</si>
  <si>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</si>
  <si>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</si>
  <si>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</si>
  <si>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</si>
  <si>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</si>
  <si>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</si>
  <si>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</si>
  <si>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</si>
  <si>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</si>
  <si>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</si>
  <si>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</si>
  <si>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</si>
  <si>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</si>
  <si>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</si>
  <si>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</si>
  <si>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</si>
  <si>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</si>
  <si>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</si>
  <si>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</si>
  <si>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</si>
  <si>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</si>
  <si>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</si>
  <si>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</si>
  <si>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</si>
  <si>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</si>
  <si>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</si>
  <si>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</si>
  <si>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</si>
  <si>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</si>
  <si>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</si>
  <si>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</si>
  <si>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</si>
  <si>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</si>
  <si>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</si>
  <si>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</si>
  <si>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</si>
  <si>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</si>
  <si>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</si>
  <si>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</si>
  <si>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</si>
  <si>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</si>
  <si>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</si>
  <si>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</si>
  <si>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</si>
  <si>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</si>
  <si>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</si>
  <si>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</si>
  <si>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</si>
  <si>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</si>
  <si>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</si>
  <si>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</si>
  <si>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</si>
  <si>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</si>
  <si>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</si>
  <si>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</si>
  <si>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</si>
  <si>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</si>
  <si>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</si>
  <si>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</si>
  <si>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</si>
  <si>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</si>
  <si>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</si>
  <si>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</si>
  <si>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</si>
  <si>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</si>
  <si>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</si>
  <si>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</si>
  <si>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</si>
  <si>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</si>
  <si>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</si>
  <si>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</si>
  <si>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</si>
  <si>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</si>
  <si>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</si>
  <si>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</si>
  <si>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</si>
  <si>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</si>
  <si>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</si>
  <si>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</si>
  <si>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</si>
  <si>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</si>
  <si>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</si>
  <si>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</si>
  <si>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</si>
  <si>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</si>
  <si>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</si>
  <si>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</si>
  <si>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</si>
  <si>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</si>
  <si>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</si>
  <si>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</si>
  <si>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</si>
  <si>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</si>
  <si>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</si>
  <si>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</si>
  <si>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</si>
  <si>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</si>
  <si>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</si>
  <si>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</si>
  <si>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</si>
  <si>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</si>
  <si>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</si>
  <si>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</si>
  <si>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</si>
  <si>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</si>
  <si>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</si>
  <si>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</si>
  <si>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</si>
  <si>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</si>
  <si>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</si>
  <si>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</si>
  <si>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</si>
  <si>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</si>
  <si>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</si>
  <si>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</si>
  <si>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</si>
  <si>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</si>
  <si>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</si>
  <si>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</si>
  <si>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</si>
  <si>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</si>
  <si>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</si>
  <si>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</si>
  <si>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</si>
  <si>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</si>
  <si>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</si>
  <si>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</si>
  <si>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</si>
  <si>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</si>
  <si>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</si>
  <si>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</si>
  <si>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</si>
  <si>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</si>
  <si>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</si>
  <si>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</si>
  <si>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</si>
  <si>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</si>
  <si>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</si>
  <si>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</si>
  <si>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</si>
  <si>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</si>
  <si>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</si>
  <si>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</si>
  <si>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</si>
  <si>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</si>
  <si>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</si>
  <si>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</si>
  <si>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</si>
  <si>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</si>
  <si>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</si>
  <si>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</si>
  <si>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</si>
  <si>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</si>
  <si>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</si>
  <si>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</si>
  <si>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</si>
  <si>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</si>
  <si>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</si>
  <si>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</si>
  <si>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</si>
  <si>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</si>
  <si>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</si>
  <si>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</si>
  <si>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</si>
  <si>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</si>
  <si>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</si>
  <si>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</si>
  <si>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</si>
  <si>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</si>
  <si>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</si>
  <si>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</si>
  <si>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</si>
  <si>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</si>
  <si>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</si>
  <si>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</si>
  <si>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</si>
  <si>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</si>
  <si>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</si>
  <si>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</si>
  <si>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</si>
  <si>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</si>
  <si>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</si>
  <si>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</si>
  <si>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</si>
  <si>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</si>
  <si>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</si>
  <si>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</si>
  <si>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</si>
  <si>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</si>
  <si>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</si>
  <si>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</si>
  <si>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</si>
  <si>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</si>
  <si>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</si>
  <si>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</si>
  <si>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</si>
  <si>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</si>
  <si>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</si>
  <si>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</si>
  <si>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</si>
  <si>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</si>
  <si>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</si>
  <si>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</si>
  <si>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</si>
  <si>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</si>
  <si>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</si>
  <si>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</si>
  <si>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</si>
  <si>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</si>
  <si>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</si>
  <si>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</si>
  <si>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</si>
  <si>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</si>
  <si>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</si>
  <si>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</si>
  <si>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</si>
  <si>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</si>
  <si>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</si>
  <si>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</si>
  <si>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</si>
  <si>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</si>
  <si>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</si>
  <si>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</si>
  <si>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</si>
  <si>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</si>
  <si>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</si>
  <si>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</si>
  <si>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</si>
  <si>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</si>
  <si>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</si>
  <si>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</si>
  <si>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</si>
  <si>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</si>
  <si>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</si>
  <si>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</si>
  <si>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</si>
  <si>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</si>
  <si>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</si>
  <si>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</si>
  <si>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</si>
  <si>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</si>
  <si>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</si>
  <si>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</si>
  <si>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</si>
  <si>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</si>
  <si>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</si>
  <si>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</si>
  <si>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</si>
  <si>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</si>
  <si>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</si>
  <si>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</si>
  <si>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</si>
  <si>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</si>
  <si>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</si>
  <si>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</si>
  <si>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</si>
  <si>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</si>
  <si>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</si>
  <si>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</si>
  <si>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</si>
  <si>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</si>
  <si>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</si>
  <si>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</si>
  <si>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</si>
  <si>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</si>
  <si>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</si>
  <si>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</si>
  <si>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</si>
  <si>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</si>
  <si>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</si>
  <si>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</si>
  <si>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</si>
  <si>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</si>
  <si>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</si>
  <si>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</si>
  <si>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</si>
  <si>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</si>
  <si>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</si>
  <si>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</si>
  <si>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</si>
  <si>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</si>
  <si>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</si>
  <si>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</si>
  <si>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</si>
  <si>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</si>
  <si>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</si>
  <si>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</si>
  <si>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</si>
  <si>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</si>
  <si>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</si>
  <si>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</si>
  <si>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</si>
  <si>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</si>
  <si>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</si>
  <si>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</si>
  <si>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</si>
  <si>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</si>
  <si>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</si>
  <si>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</si>
  <si>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</si>
  <si>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</si>
  <si>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</si>
  <si>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</si>
  <si>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</si>
  <si>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</si>
  <si>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</si>
  <si>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</si>
  <si>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</si>
  <si>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</si>
  <si>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</si>
  <si>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</si>
  <si>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</si>
  <si>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</si>
  <si>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</si>
  <si>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</si>
  <si>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</si>
  <si>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</si>
  <si>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</si>
  <si>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</si>
  <si>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</si>
  <si>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</si>
  <si>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</si>
  <si>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</si>
  <si>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</si>
  <si>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</si>
  <si>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</si>
  <si>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</si>
  <si>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</si>
  <si>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</si>
  <si>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</si>
  <si>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</si>
  <si>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</si>
  <si>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</si>
  <si>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</si>
  <si>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</si>
  <si>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</si>
  <si>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</si>
  <si>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</si>
  <si>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</si>
  <si>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</si>
  <si>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</si>
  <si>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</si>
  <si>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</si>
  <si>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</si>
  <si>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</si>
  <si>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</si>
  <si>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</si>
  <si>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</si>
  <si>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</si>
  <si>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</si>
  <si>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</si>
  <si>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</si>
  <si>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</si>
  <si>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</si>
  <si>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</si>
  <si>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</si>
  <si>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</si>
  <si>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</si>
  <si>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</si>
  <si>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</si>
  <si>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</si>
  <si>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</si>
  <si>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</si>
  <si>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</si>
  <si>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</si>
  <si>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</si>
  <si>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</si>
  <si>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</si>
  <si>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</si>
  <si>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</si>
  <si>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</si>
  <si>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</si>
  <si>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</si>
  <si>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</si>
  <si>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</si>
  <si>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</si>
  <si>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</si>
  <si>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</si>
  <si>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</si>
  <si>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</si>
  <si>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</si>
  <si>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</si>
  <si>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</si>
  <si>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</si>
  <si>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</si>
  <si>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</si>
  <si>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</si>
  <si>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</si>
  <si>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</si>
  <si>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</si>
  <si>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</si>
  <si>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</si>
  <si>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</si>
  <si>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</si>
  <si>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</si>
  <si>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</si>
  <si>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</si>
  <si>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</si>
  <si>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</si>
  <si>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</si>
  <si>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</si>
  <si>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</si>
  <si>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</si>
  <si>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</si>
  <si>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</si>
  <si>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</si>
  <si>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</si>
  <si>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</si>
  <si>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</si>
  <si>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</si>
  <si>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</si>
  <si>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</si>
  <si>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</si>
  <si>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</si>
  <si>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</si>
  <si>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</si>
  <si>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</si>
  <si>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</si>
  <si>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</si>
  <si>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</si>
  <si>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</si>
  <si>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</si>
  <si>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</si>
  <si>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</si>
  <si>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</si>
  <si>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</si>
  <si>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</si>
  <si>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</si>
  <si>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</si>
  <si>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</si>
  <si>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</si>
  <si>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</si>
  <si>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</si>
  <si>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</si>
  <si>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</si>
  <si>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</si>
  <si>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</si>
  <si>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</si>
  <si>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</si>
  <si>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</si>
  <si>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</si>
  <si>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</si>
  <si>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</si>
  <si>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</si>
  <si>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</si>
  <si>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</si>
  <si>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</si>
  <si>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</si>
  <si>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</si>
  <si>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</si>
  <si>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</si>
  <si>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</si>
  <si>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</si>
  <si>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</si>
  <si>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</si>
  <si>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</si>
  <si>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</si>
  <si>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</si>
  <si>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</si>
  <si>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</si>
  <si>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</si>
  <si>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</si>
  <si>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</si>
  <si>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</si>
  <si>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</si>
  <si>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</si>
  <si>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</si>
  <si>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</si>
  <si>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</si>
  <si>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</si>
  <si>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</si>
  <si>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</si>
  <si>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</si>
  <si>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</si>
  <si>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</si>
  <si>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</si>
  <si>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</si>
  <si>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</si>
  <si>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</si>
  <si>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</si>
  <si>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</si>
  <si>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</si>
  <si>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</si>
  <si>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</si>
  <si>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</si>
  <si>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</si>
  <si>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</si>
  <si>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</si>
  <si>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</si>
  <si>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</si>
  <si>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</si>
  <si>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</si>
  <si>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</si>
  <si>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</si>
  <si>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</si>
  <si>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</si>
  <si>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</si>
  <si>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</si>
  <si>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</si>
  <si>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</si>
  <si>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</si>
  <si>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</si>
  <si>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</si>
  <si>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</si>
  <si>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</si>
  <si>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</si>
  <si>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</si>
  <si>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</si>
  <si>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</si>
  <si>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</si>
  <si>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</si>
  <si>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</si>
  <si>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</si>
  <si>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</si>
  <si>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</si>
  <si>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</si>
  <si>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</si>
  <si>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</si>
  <si>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</si>
  <si>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</si>
  <si>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</si>
  <si>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</si>
  <si>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</si>
  <si>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</si>
  <si>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</si>
  <si>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</si>
  <si>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</si>
  <si>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</si>
  <si>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</si>
  <si>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</si>
  <si>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</si>
  <si>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</si>
  <si>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</si>
  <si>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</si>
  <si>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</si>
  <si>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</si>
  <si>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</si>
  <si>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</si>
  <si>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</si>
  <si>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</si>
  <si>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</si>
  <si>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</si>
  <si>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</si>
  <si>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</si>
  <si>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</si>
  <si>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</si>
  <si>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</si>
  <si>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</si>
  <si>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</si>
  <si>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</si>
  <si>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</si>
  <si>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</si>
  <si>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</si>
  <si>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</si>
  <si>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</si>
  <si>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</si>
  <si>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</si>
  <si>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</si>
  <si>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</si>
  <si>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</si>
  <si>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</si>
  <si>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</si>
  <si>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</si>
  <si>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</si>
  <si>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</si>
  <si>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</si>
  <si>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</si>
  <si>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</si>
  <si>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</si>
  <si>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</si>
  <si>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</si>
  <si>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</si>
  <si>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</si>
  <si>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</si>
  <si>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</si>
  <si>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</si>
  <si>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</si>
  <si>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</si>
  <si>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</si>
  <si>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</si>
  <si>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</si>
  <si>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</si>
  <si>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</si>
  <si>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</si>
  <si>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</si>
  <si>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</si>
  <si>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</si>
  <si>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</si>
  <si>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</si>
  <si>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</si>
  <si>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</si>
  <si>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</si>
  <si>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</si>
  <si>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</si>
  <si>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</si>
  <si>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</si>
  <si>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</si>
  <si>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</si>
  <si>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</si>
  <si>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</si>
  <si>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</si>
  <si>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</si>
  <si>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</si>
  <si>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</si>
  <si>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</si>
  <si>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</si>
  <si>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</si>
  <si>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</si>
  <si>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</si>
  <si>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</si>
  <si>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</si>
  <si>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</si>
  <si>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</si>
  <si>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</si>
  <si>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</si>
  <si>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</si>
  <si>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</si>
  <si>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</si>
  <si>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</si>
  <si>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</si>
  <si>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</si>
  <si>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</si>
  <si>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</si>
  <si>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</si>
  <si>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</si>
  <si>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</si>
  <si>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</si>
  <si>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</si>
  <si>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</si>
  <si>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</si>
  <si>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</si>
  <si>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</si>
  <si>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</si>
  <si>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</si>
  <si>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</si>
  <si>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</si>
  <si>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</si>
  <si>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</si>
  <si>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</si>
  <si>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</si>
  <si>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</si>
  <si>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</si>
  <si>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</si>
  <si>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</si>
  <si>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</si>
  <si>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</si>
  <si>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</si>
  <si>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</si>
  <si>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</si>
  <si>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</si>
  <si>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</si>
  <si>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</si>
  <si>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</si>
  <si>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</si>
  <si>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</si>
  <si>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</si>
  <si>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</si>
  <si>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</si>
  <si>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</si>
  <si>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</si>
  <si>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</si>
  <si>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</si>
  <si>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</si>
  <si>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</si>
  <si>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</si>
  <si>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</si>
  <si>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</si>
  <si>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</si>
  <si>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</si>
  <si>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</si>
  <si>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</si>
  <si>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</si>
  <si>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</si>
  <si>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</si>
  <si>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</si>
  <si>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</si>
  <si>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</si>
  <si>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</si>
  <si>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</si>
  <si>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</si>
  <si>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</si>
  <si>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</si>
  <si>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</si>
  <si>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</si>
  <si>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</si>
  <si>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</si>
  <si>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</si>
  <si>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</si>
  <si>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</si>
  <si>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</si>
  <si>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</si>
  <si>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</si>
  <si>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</si>
  <si>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</si>
  <si>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</si>
  <si>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</si>
  <si>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</si>
  <si>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</si>
  <si>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</si>
  <si>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</si>
  <si>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</si>
  <si>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</si>
  <si>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</si>
  <si>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</si>
  <si>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</si>
  <si>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</si>
  <si>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</si>
  <si>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</si>
  <si>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</si>
  <si>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</si>
  <si>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</si>
  <si>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</si>
  <si>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</si>
  <si>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</si>
  <si>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</si>
  <si>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</si>
  <si>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</si>
  <si>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</si>
  <si>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</si>
  <si>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</si>
  <si>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</si>
  <si>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</si>
  <si>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</si>
  <si>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</si>
  <si>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</si>
  <si>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</si>
  <si>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</si>
  <si>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</si>
  <si>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</si>
  <si>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</si>
  <si>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</si>
  <si>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</si>
  <si>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</si>
  <si>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</si>
  <si>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</si>
  <si>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</si>
  <si>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</si>
  <si>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</si>
  <si>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</si>
  <si>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</si>
  <si>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</si>
  <si>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</si>
  <si>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</si>
  <si>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</si>
  <si>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</si>
  <si>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</si>
  <si>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</si>
  <si>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</si>
  <si>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</si>
  <si>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</si>
  <si>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</si>
  <si>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</si>
  <si>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</si>
  <si>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</si>
  <si>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</si>
  <si>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</si>
  <si>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</si>
  <si>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</si>
  <si>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</si>
  <si>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</si>
  <si>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</si>
  <si>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</si>
  <si>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</si>
  <si>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</si>
  <si>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</si>
  <si>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</si>
  <si>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</si>
  <si>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</si>
  <si>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</si>
  <si>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</si>
  <si>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</si>
  <si>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</si>
  <si>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</si>
  <si>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</si>
  <si>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</si>
  <si>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</si>
  <si>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</si>
  <si>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</si>
  <si>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</si>
  <si>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</si>
  <si>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</si>
  <si>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</si>
  <si>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</si>
  <si>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</si>
  <si>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</si>
  <si>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</si>
  <si>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</si>
  <si>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</si>
  <si>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</si>
  <si>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</si>
  <si>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</si>
  <si>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</si>
  <si>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</si>
  <si>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</si>
  <si>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</si>
  <si>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</si>
  <si>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</si>
  <si>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</si>
  <si>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</si>
  <si>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</si>
  <si>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</si>
  <si>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</si>
  <si>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</si>
  <si>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</si>
  <si>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</si>
  <si>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</si>
  <si>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</si>
  <si>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</si>
  <si>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</si>
  <si>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</si>
  <si>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</si>
  <si>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</si>
  <si>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</si>
  <si>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</si>
  <si>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</si>
  <si>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</si>
  <si>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</si>
  <si>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</si>
  <si>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</si>
  <si>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</si>
  <si>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</si>
  <si>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</si>
  <si>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</si>
  <si>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</si>
  <si>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</si>
  <si>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</si>
  <si>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</si>
  <si>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</si>
  <si>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</si>
  <si>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</si>
  <si>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</si>
  <si>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</si>
  <si>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</si>
  <si>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</si>
  <si>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</si>
  <si>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</si>
  <si>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</si>
  <si>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</si>
  <si>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</si>
  <si>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</si>
  <si>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</si>
  <si>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</si>
  <si>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</si>
  <si>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</si>
  <si>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</si>
  <si>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</si>
  <si>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</si>
  <si>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</si>
  <si>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</si>
  <si>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</si>
  <si>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</si>
  <si>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</si>
  <si>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</si>
  <si>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</si>
  <si>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</si>
  <si>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</si>
  <si>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</si>
  <si>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</si>
  <si>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</si>
  <si>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</si>
  <si>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</si>
  <si>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</si>
  <si>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</si>
  <si>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</si>
  <si>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</si>
  <si>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</si>
  <si>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</si>
  <si>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</si>
  <si>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</si>
  <si>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</si>
  <si>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</si>
  <si>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</si>
  <si>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</si>
  <si>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</si>
  <si>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</si>
  <si>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</si>
  <si>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</si>
  <si>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</si>
  <si>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</si>
  <si>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</si>
  <si>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</si>
  <si>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</si>
  <si>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</si>
  <si>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</si>
  <si>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</si>
  <si>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</si>
  <si>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</si>
  <si>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</si>
  <si>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</si>
  <si>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</si>
  <si>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</si>
  <si>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</si>
  <si>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</si>
  <si>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</si>
  <si>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</si>
  <si>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</si>
  <si>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</si>
  <si>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</si>
  <si>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</si>
  <si>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</si>
  <si>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</si>
  <si>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</si>
  <si>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</si>
  <si>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</si>
  <si>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</si>
  <si>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</si>
  <si>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</si>
  <si>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</si>
  <si>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</si>
  <si>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</si>
  <si>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</si>
  <si>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</si>
  <si>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</si>
  <si>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</si>
  <si>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</si>
  <si>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</si>
  <si>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</si>
  <si>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</si>
  <si>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</si>
  <si>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</si>
  <si>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</si>
  <si>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</si>
  <si>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</si>
  <si>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</si>
  <si>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</si>
  <si>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</si>
  <si>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</si>
  <si>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</si>
  <si>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</si>
  <si>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</si>
  <si>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</si>
  <si>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</si>
  <si>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</si>
  <si>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</si>
  <si>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</si>
  <si>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</si>
  <si>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</si>
  <si>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</si>
  <si>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</si>
  <si>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</si>
  <si>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</si>
  <si>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</si>
  <si>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</si>
  <si>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</si>
  <si>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</si>
  <si>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</si>
  <si>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</si>
  <si>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</si>
  <si>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</si>
  <si>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</si>
  <si>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</si>
  <si>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</si>
  <si>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</si>
  <si>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</si>
  <si>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</si>
  <si>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</si>
  <si>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</si>
  <si>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</si>
  <si>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</si>
  <si>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</si>
  <si>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</si>
  <si>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</si>
  <si>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</si>
  <si>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</si>
  <si>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</si>
  <si>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</si>
  <si>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</si>
  <si>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</si>
  <si>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</si>
  <si>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</si>
  <si>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</si>
  <si>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</si>
  <si>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</si>
  <si>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</si>
  <si>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</si>
  <si>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</si>
  <si>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</si>
  <si>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</si>
  <si>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</si>
  <si>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</si>
  <si>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</si>
  <si>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</si>
  <si>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</si>
  <si>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</si>
  <si>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</si>
  <si>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</si>
  <si>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</si>
  <si>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</si>
  <si>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</si>
  <si>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</si>
  <si>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</si>
  <si>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</si>
  <si>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</si>
  <si>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</si>
  <si>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</si>
  <si>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</si>
  <si>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</si>
  <si>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</si>
  <si>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</si>
  <si>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</si>
  <si>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</si>
  <si>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</si>
  <si>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</si>
  <si>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</si>
  <si>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</si>
  <si>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</si>
  <si>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</si>
  <si>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</si>
  <si>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</si>
  <si>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</si>
  <si>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</si>
  <si>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</si>
  <si>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</si>
  <si>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</si>
  <si>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</si>
  <si>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</si>
  <si>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</si>
  <si>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</si>
  <si>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</si>
  <si>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</si>
  <si>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</si>
  <si>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</si>
  <si>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</si>
  <si>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</si>
  <si>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</si>
  <si>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</si>
  <si>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</si>
  <si>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</si>
  <si>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</si>
  <si>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</si>
  <si>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</si>
  <si>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</si>
  <si>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</si>
  <si>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</si>
  <si>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</si>
  <si>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</si>
  <si>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</si>
  <si>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</si>
  <si>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</si>
  <si>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</si>
  <si>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</si>
  <si>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</si>
  <si>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</si>
  <si>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</si>
  <si>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</si>
  <si>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</si>
  <si>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</si>
  <si>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</si>
  <si>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</si>
  <si>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</si>
  <si>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</si>
  <si>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</si>
  <si>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</si>
  <si>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</si>
  <si>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</si>
  <si>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</si>
  <si>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</si>
  <si>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</si>
  <si>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</si>
  <si>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</si>
  <si>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</si>
  <si>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</si>
  <si>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</si>
  <si>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</si>
  <si>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</si>
  <si>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</si>
  <si>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</si>
  <si>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</si>
  <si>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</si>
  <si>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</si>
  <si>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</si>
  <si>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</si>
  <si>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</si>
  <si>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</si>
  <si>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</si>
  <si>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</si>
  <si>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</si>
  <si>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</si>
  <si>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</si>
  <si>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</si>
  <si>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</si>
  <si>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</si>
  <si>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</si>
  <si>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</si>
  <si>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</si>
  <si>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</si>
  <si>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</si>
  <si>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</si>
  <si>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</si>
  <si>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</si>
  <si>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</si>
  <si>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</si>
  <si>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</si>
  <si>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</si>
  <si>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</si>
  <si>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</si>
  <si>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</si>
  <si>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</si>
  <si>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</si>
  <si>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</si>
  <si>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</si>
  <si>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</si>
  <si>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</si>
  <si>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</si>
  <si>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</si>
  <si>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</si>
  <si>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</si>
  <si>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</si>
  <si>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</si>
  <si>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</si>
  <si>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</si>
  <si>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</si>
  <si>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</si>
  <si>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</si>
  <si>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</si>
  <si>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</si>
  <si>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</si>
  <si>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</si>
  <si>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</si>
  <si>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</si>
  <si>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</si>
  <si>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</si>
  <si>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</si>
  <si>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</si>
  <si>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</si>
  <si>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</si>
  <si>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</si>
  <si>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</si>
  <si>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</si>
  <si>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</si>
  <si>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</si>
  <si>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</si>
  <si>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</si>
  <si>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</si>
  <si>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</si>
  <si>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</si>
  <si>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</si>
  <si>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</si>
  <si>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</si>
  <si>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</si>
  <si>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</si>
  <si>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</si>
  <si>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</si>
  <si>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</si>
  <si>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</si>
  <si>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</si>
  <si>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</si>
  <si>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</si>
  <si>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</si>
  <si>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</si>
  <si>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</si>
  <si>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</si>
  <si>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</si>
  <si>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</si>
  <si>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</si>
  <si>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</si>
  <si>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</si>
  <si>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</si>
  <si>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</si>
  <si>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</si>
  <si>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</si>
  <si>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</si>
  <si>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</si>
  <si>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</si>
  <si>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</si>
  <si>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</si>
  <si>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</si>
  <si>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</si>
  <si>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</si>
  <si>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</si>
  <si>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</si>
  <si>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</si>
  <si>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</si>
  <si>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</si>
  <si>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</si>
  <si>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</si>
  <si>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</si>
  <si>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</si>
  <si>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</si>
  <si>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</si>
  <si>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</si>
  <si>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</si>
  <si>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</si>
  <si>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</si>
  <si>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</si>
  <si>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</si>
  <si>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</si>
  <si>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</si>
  <si>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</si>
  <si>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</si>
  <si>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</si>
  <si>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</si>
  <si>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</si>
  <si>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</si>
  <si>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</si>
  <si>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</si>
  <si>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</si>
  <si>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</si>
  <si>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</si>
  <si>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</si>
  <si>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</si>
  <si>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</si>
  <si>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</si>
  <si>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</si>
  <si>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</si>
  <si>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</si>
  <si>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</si>
  <si>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</si>
  <si>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</si>
  <si>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</si>
  <si>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</si>
  <si>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</si>
  <si>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</si>
  <si>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</si>
  <si>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</si>
  <si>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</si>
  <si>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</si>
  <si>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</si>
  <si>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</si>
  <si>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</si>
  <si>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</si>
  <si>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</si>
  <si>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</si>
  <si>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</si>
  <si>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</si>
  <si>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</si>
  <si>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</si>
  <si>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</si>
  <si>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</si>
  <si>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</si>
  <si>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</si>
  <si>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</si>
  <si>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</si>
  <si>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</si>
  <si>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</si>
  <si>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</si>
  <si>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</si>
  <si>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</si>
  <si>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</si>
  <si>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</si>
  <si>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</si>
  <si>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</si>
  <si>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</si>
  <si>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</si>
  <si>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</si>
  <si>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</si>
  <si>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</si>
  <si>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</si>
  <si>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</si>
  <si>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</si>
  <si>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</si>
  <si>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</si>
  <si>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</si>
  <si>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</si>
  <si>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</si>
  <si>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</si>
  <si>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</si>
  <si>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</si>
  <si>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</si>
  <si>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</si>
  <si>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</si>
  <si>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</si>
  <si>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</si>
  <si>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</si>
  <si>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</si>
  <si>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</si>
  <si>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</si>
  <si>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</si>
  <si>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</si>
  <si>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</si>
  <si>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</si>
  <si>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</si>
  <si>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</si>
  <si>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</si>
  <si>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</si>
  <si>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</si>
  <si>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</si>
  <si>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</si>
  <si>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</si>
  <si>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</si>
  <si>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</si>
  <si>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</si>
  <si>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</si>
  <si>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</si>
  <si>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</si>
  <si>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</si>
  <si>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</si>
  <si>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</si>
  <si>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</si>
  <si>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</si>
  <si>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</si>
  <si>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</si>
  <si>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</si>
  <si>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</si>
  <si>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</si>
  <si>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</si>
  <si>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</si>
  <si>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</si>
  <si>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</si>
  <si>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</si>
  <si>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</si>
  <si>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</si>
  <si>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</si>
  <si>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</si>
  <si>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</si>
  <si>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</si>
  <si>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</si>
  <si>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</si>
  <si>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</si>
  <si>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</si>
  <si>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</si>
  <si>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</si>
  <si>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</si>
  <si>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</si>
  <si>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</si>
  <si>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</si>
  <si>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</si>
  <si>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</si>
  <si>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</si>
  <si>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</si>
  <si>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</si>
  <si>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</si>
  <si>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</si>
  <si>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</si>
  <si>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</si>
  <si>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</si>
  <si>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</si>
  <si>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</si>
  <si>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</si>
  <si>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</si>
  <si>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</si>
  <si>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</si>
  <si>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</si>
  <si>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</si>
  <si>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</si>
  <si>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</si>
  <si>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</si>
  <si>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</si>
  <si>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</si>
  <si>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</si>
  <si>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</si>
  <si>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</si>
  <si>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</si>
  <si>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</si>
  <si>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</si>
  <si>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</si>
  <si>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</si>
  <si>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</si>
  <si>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</si>
  <si>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</si>
  <si>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</si>
  <si>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</si>
  <si>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</si>
  <si>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</si>
  <si>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</si>
  <si>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</si>
  <si>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</si>
  <si>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</si>
  <si>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</si>
  <si>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</si>
  <si>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</si>
  <si>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</si>
  <si>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</si>
  <si>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</si>
  <si>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</si>
  <si>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</si>
  <si>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</si>
  <si>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</si>
  <si>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</si>
  <si>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</si>
  <si>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</si>
  <si>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</si>
  <si>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</si>
  <si>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</si>
  <si>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</si>
  <si>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</si>
  <si>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</si>
  <si>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</si>
  <si>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</si>
  <si>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</si>
  <si>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</si>
  <si>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</si>
  <si>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</si>
  <si>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</si>
  <si>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</si>
  <si>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</si>
  <si>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</si>
  <si>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</si>
  <si>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</si>
  <si>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</si>
  <si>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</si>
  <si>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</si>
  <si>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</si>
  <si>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</si>
  <si>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</si>
  <si>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</si>
  <si>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</si>
  <si>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</si>
  <si>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</si>
  <si>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</si>
  <si>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</si>
  <si>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</si>
  <si>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</si>
  <si>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</si>
  <si>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</si>
  <si>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</si>
  <si>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</si>
  <si>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</si>
  <si>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</si>
  <si>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</si>
  <si>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</si>
  <si>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</si>
  <si>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</si>
  <si>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</si>
  <si>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</si>
  <si>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</si>
  <si>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</si>
  <si>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</si>
  <si>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</si>
  <si>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</si>
  <si>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</si>
  <si>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</si>
  <si>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</si>
  <si>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</si>
  <si>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</si>
  <si>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</si>
  <si>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</si>
  <si>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</si>
  <si>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</si>
  <si>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</si>
  <si>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</si>
  <si>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</si>
  <si>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</si>
  <si>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</si>
  <si>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</si>
  <si>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</si>
  <si>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</si>
  <si>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</si>
  <si>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</si>
  <si>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</si>
  <si>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</si>
  <si>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</si>
  <si>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</si>
  <si>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</si>
  <si>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</si>
  <si>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</si>
  <si>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</si>
  <si>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</si>
  <si>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</si>
  <si>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</si>
  <si>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</si>
  <si>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</si>
  <si>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</si>
  <si>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</si>
  <si>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</si>
  <si>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</si>
  <si>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</si>
  <si>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</si>
  <si>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</si>
  <si>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</si>
  <si>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</si>
  <si>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</si>
  <si>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</si>
  <si>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</si>
  <si>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</si>
  <si>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</si>
  <si>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</si>
  <si>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</si>
  <si>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</si>
  <si>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</si>
  <si>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</si>
  <si>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</si>
  <si>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</si>
  <si>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</si>
  <si>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</si>
  <si>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</si>
  <si>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</si>
  <si>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</si>
  <si>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</si>
  <si>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</si>
  <si>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</si>
  <si>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</si>
  <si>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</si>
  <si>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</si>
  <si>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</si>
  <si>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</si>
  <si>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</si>
  <si>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</si>
  <si>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</si>
  <si>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</si>
  <si>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</si>
  <si>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</si>
  <si>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</si>
  <si>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</si>
  <si>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</si>
  <si>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</si>
  <si>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</si>
  <si>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</si>
  <si>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</si>
  <si>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</si>
  <si>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</si>
  <si>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</si>
  <si>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</si>
  <si>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</si>
  <si>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</si>
  <si>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</si>
  <si>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</si>
  <si>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</si>
  <si>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</si>
  <si>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</si>
  <si>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</si>
  <si>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</si>
  <si>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</si>
  <si>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</si>
  <si>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</si>
  <si>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</si>
  <si>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</si>
  <si>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</si>
  <si>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</si>
  <si>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</si>
  <si>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</si>
  <si>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</si>
  <si>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</si>
  <si>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</si>
  <si>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</si>
  <si>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</si>
  <si>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</si>
  <si>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</si>
  <si>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</si>
  <si>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</si>
  <si>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</si>
  <si>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</si>
  <si>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</si>
  <si>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</si>
  <si>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</si>
  <si>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</si>
  <si>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</si>
  <si>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</si>
  <si>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</si>
  <si>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</si>
  <si>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</si>
  <si>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</si>
  <si>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</si>
  <si>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</si>
  <si>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</si>
  <si>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</si>
  <si>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</si>
  <si>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</si>
  <si>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</si>
  <si>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</si>
  <si>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</si>
  <si>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</si>
  <si>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</si>
  <si>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</si>
  <si>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</si>
  <si>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</si>
  <si>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</si>
  <si>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</si>
  <si>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</si>
  <si>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</si>
  <si>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</si>
  <si>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</si>
  <si>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</si>
  <si>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</si>
  <si>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</si>
  <si>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</si>
  <si>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</si>
  <si>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</si>
  <si>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</si>
  <si>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</si>
  <si>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</si>
  <si>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</si>
  <si>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</si>
  <si>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</si>
  <si>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</si>
  <si>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</si>
  <si>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</si>
  <si>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</si>
  <si>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</si>
  <si>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</si>
  <si>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</si>
  <si>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</si>
  <si>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</si>
  <si>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</si>
  <si>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</si>
  <si>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</si>
  <si>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</si>
  <si>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</si>
  <si>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</si>
  <si>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</si>
  <si>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</si>
  <si>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</si>
  <si>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</si>
  <si>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</si>
  <si>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</si>
  <si>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</si>
  <si>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</si>
  <si>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</si>
  <si>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</si>
  <si>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</si>
  <si>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</si>
  <si>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</si>
  <si>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</si>
  <si>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</si>
  <si>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</si>
  <si>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</si>
  <si>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</si>
  <si>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</si>
  <si>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</si>
  <si>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</si>
  <si>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</si>
  <si>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</si>
  <si>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</si>
  <si>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</si>
  <si>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</si>
  <si>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</si>
  <si>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</si>
  <si>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</si>
  <si>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</si>
  <si>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</si>
  <si>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</si>
  <si>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</si>
  <si>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</si>
  <si>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</si>
  <si>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</si>
  <si>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</si>
  <si>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</si>
  <si>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</si>
  <si>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</si>
  <si>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</si>
  <si>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</si>
  <si>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</si>
  <si>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</si>
  <si>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</si>
  <si>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</si>
  <si>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</si>
  <si>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</si>
  <si>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</si>
  <si>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</si>
  <si>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</si>
  <si>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</si>
  <si>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</si>
  <si>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</si>
  <si>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</si>
  <si>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</si>
  <si>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</si>
  <si>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</si>
  <si>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</si>
  <si>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</si>
  <si>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</si>
  <si>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</si>
  <si>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</si>
  <si>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</si>
  <si>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</si>
  <si>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</si>
  <si>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</si>
  <si>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</si>
  <si>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</si>
  <si>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</si>
  <si>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</si>
  <si>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</si>
  <si>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</si>
  <si>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</si>
  <si>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</si>
  <si>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</si>
  <si>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</si>
  <si>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</si>
  <si>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</si>
  <si>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</si>
  <si>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</si>
  <si>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</si>
  <si>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</si>
  <si>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</si>
  <si>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</si>
  <si>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</si>
  <si>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</si>
  <si>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</si>
  <si>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</si>
  <si>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</si>
  <si>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</si>
  <si>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</si>
  <si>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</si>
  <si>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</si>
  <si>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</si>
  <si>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</si>
  <si>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</si>
  <si>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</si>
  <si>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</si>
  <si>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</si>
  <si>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</si>
  <si>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</si>
  <si>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</si>
  <si>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</si>
  <si>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</si>
  <si>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</si>
  <si>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</si>
  <si>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</si>
  <si>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</si>
  <si>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</si>
  <si>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</si>
  <si>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</si>
  <si>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</si>
  <si>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</si>
  <si>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</si>
  <si>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</si>
  <si>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</si>
  <si>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</si>
  <si>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</si>
  <si>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</si>
  <si>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</si>
  <si>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</si>
  <si>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</si>
  <si>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</si>
  <si>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</si>
  <si>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</si>
  <si>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</si>
  <si>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</si>
  <si>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</si>
  <si>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</si>
  <si>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</si>
  <si>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</si>
  <si>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</si>
  <si>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</si>
  <si>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</si>
  <si>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</si>
  <si>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</si>
  <si>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</si>
  <si>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</si>
  <si>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</si>
  <si>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</si>
  <si>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</si>
  <si>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</si>
  <si>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</si>
  <si>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</si>
  <si>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</si>
  <si>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</si>
  <si>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</si>
  <si>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</si>
  <si>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</si>
  <si>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</si>
  <si>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</si>
  <si>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</si>
  <si>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</si>
  <si>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</si>
  <si>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</si>
  <si>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</si>
  <si>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</si>
  <si>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</si>
  <si>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</si>
  <si>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</si>
  <si>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</si>
  <si>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</si>
  <si>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</si>
  <si>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</si>
  <si>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</si>
  <si>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</si>
  <si>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</si>
  <si>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</si>
  <si>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</si>
  <si>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</si>
  <si>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</si>
  <si>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</si>
  <si>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</si>
  <si>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</si>
  <si>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</si>
  <si>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</si>
  <si>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</si>
  <si>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</si>
  <si>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</si>
  <si>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</si>
  <si>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</si>
  <si>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</si>
  <si>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</si>
  <si>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</si>
  <si>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</si>
  <si>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</si>
  <si>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</si>
  <si>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</si>
  <si>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</si>
  <si>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</si>
  <si>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</si>
  <si>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</si>
  <si>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</si>
  <si>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</si>
  <si>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</si>
  <si>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</si>
  <si>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</si>
  <si>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</si>
  <si>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</si>
  <si>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</si>
  <si>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</si>
  <si>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</si>
  <si>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</si>
  <si>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</si>
  <si>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</si>
  <si>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</si>
  <si>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</si>
  <si>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</si>
  <si>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</si>
  <si>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</si>
  <si>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</si>
  <si>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</si>
  <si>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</si>
  <si>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</si>
  <si>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</si>
  <si>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</si>
  <si>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</si>
  <si>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</si>
  <si>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</si>
  <si>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</si>
  <si>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</si>
  <si>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</si>
  <si>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</si>
  <si>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</si>
  <si>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</si>
  <si>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</si>
  <si>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</si>
  <si>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</si>
  <si>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</si>
  <si>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</si>
  <si>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</si>
  <si>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</si>
  <si>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</si>
  <si>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</si>
  <si>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</si>
  <si>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</si>
  <si>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</si>
  <si>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</si>
  <si>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</si>
  <si>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</si>
  <si>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</si>
  <si>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</si>
  <si>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</si>
  <si>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</si>
  <si>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</si>
  <si>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</si>
  <si>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</si>
  <si>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</si>
  <si>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</si>
  <si>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</si>
  <si>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</si>
  <si>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</si>
  <si>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</si>
  <si>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</si>
  <si>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</si>
  <si>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</si>
  <si>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</si>
  <si>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</si>
  <si>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</si>
  <si>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</si>
  <si>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</si>
  <si>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</si>
  <si>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</si>
  <si>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</si>
  <si>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</si>
  <si>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</si>
  <si>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</si>
  <si>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</si>
  <si>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</si>
  <si>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</si>
  <si>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</si>
  <si>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</si>
  <si>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</si>
  <si>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</si>
  <si>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</si>
  <si>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</si>
  <si>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</si>
  <si>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</si>
  <si>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</si>
  <si>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</si>
  <si>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</si>
  <si>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</si>
  <si>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</si>
  <si>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</si>
  <si>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</si>
  <si>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</si>
  <si>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</si>
  <si>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</si>
  <si>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</si>
  <si>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</si>
  <si>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</si>
  <si>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</si>
  <si>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</si>
  <si>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</si>
  <si>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</si>
  <si>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</si>
  <si>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</si>
  <si>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</si>
  <si>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</si>
  <si>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</si>
  <si>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</si>
  <si>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</si>
  <si>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</si>
  <si>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</si>
  <si>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</si>
  <si>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</si>
  <si>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</si>
  <si>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</si>
  <si>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</si>
  <si>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</si>
  <si>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</si>
  <si>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</si>
  <si>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</si>
  <si>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</si>
  <si>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</si>
  <si>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</si>
  <si>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</si>
  <si>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</si>
  <si>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</si>
  <si>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</si>
  <si>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</si>
  <si>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</si>
  <si>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</si>
  <si>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</si>
  <si>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</si>
  <si>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</si>
  <si>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</si>
  <si>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</si>
  <si>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</si>
  <si>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</si>
  <si>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</si>
  <si>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</si>
  <si>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</si>
  <si>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</si>
  <si>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</si>
  <si>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</si>
  <si>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</si>
  <si>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</si>
  <si>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</si>
  <si>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</si>
  <si>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</si>
  <si>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</si>
  <si>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</si>
  <si>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</si>
  <si>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</si>
  <si>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</si>
  <si>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</si>
  <si>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</si>
  <si>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</si>
  <si>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</si>
  <si>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</si>
  <si>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</si>
  <si>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</si>
  <si>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</si>
  <si>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</si>
  <si>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</si>
  <si>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</si>
  <si>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</si>
  <si>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</si>
  <si>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</si>
  <si>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</si>
  <si>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</si>
  <si>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</si>
  <si>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</si>
  <si>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</si>
  <si>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</si>
  <si>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</si>
  <si>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</si>
  <si>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</si>
  <si>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</si>
  <si>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</si>
  <si>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</si>
  <si>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</si>
  <si>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</si>
  <si>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</si>
  <si>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</si>
  <si>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</si>
  <si>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</si>
  <si>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</si>
  <si>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</si>
  <si>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</si>
  <si>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</si>
  <si>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</si>
  <si>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</si>
  <si>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</si>
  <si>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</si>
  <si>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</si>
  <si>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</si>
  <si>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</si>
  <si>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</si>
  <si>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</si>
  <si>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</si>
  <si>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</si>
  <si>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</si>
  <si>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</si>
  <si>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</si>
  <si>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</si>
  <si>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</si>
  <si>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</si>
  <si>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</si>
  <si>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</si>
  <si>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</si>
  <si>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</si>
  <si>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</si>
  <si>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</si>
  <si>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</si>
  <si>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</si>
  <si>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</si>
  <si>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</si>
  <si>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</si>
  <si>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</si>
  <si>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</si>
  <si>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</si>
  <si>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</si>
  <si>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</si>
  <si>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</si>
  <si>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</si>
  <si>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</si>
  <si>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</si>
  <si>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</si>
  <si>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</si>
  <si>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</si>
  <si>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</si>
  <si>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</si>
  <si>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</si>
  <si>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</si>
  <si>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</si>
  <si>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</si>
  <si>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</si>
  <si>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</si>
  <si>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</si>
  <si>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</si>
  <si>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</si>
  <si>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</si>
  <si>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</si>
  <si>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</si>
  <si>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</si>
  <si>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</si>
  <si>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</si>
  <si>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</si>
  <si>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</si>
  <si>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</si>
  <si>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</si>
  <si>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</si>
  <si>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</si>
  <si>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</si>
  <si>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</si>
  <si>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</si>
  <si>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</si>
  <si>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</si>
  <si>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</si>
  <si>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</si>
  <si>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</si>
  <si>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</si>
  <si>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</si>
  <si>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</si>
  <si>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</si>
  <si>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</si>
  <si>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</si>
  <si>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</si>
  <si>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</si>
  <si>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</si>
  <si>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</si>
  <si>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</si>
  <si>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</si>
  <si>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</si>
  <si>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</si>
  <si>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</si>
  <si>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</si>
  <si>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</si>
  <si>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</si>
  <si>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</si>
  <si>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</si>
  <si>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</si>
  <si>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</si>
  <si>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</si>
  <si>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</si>
  <si>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</si>
  <si>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</si>
  <si>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</si>
  <si>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</si>
  <si>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</si>
  <si>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</si>
  <si>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</si>
  <si>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</si>
  <si>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</si>
  <si>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</si>
  <si>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</si>
  <si>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</si>
  <si>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</si>
  <si>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</si>
  <si>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</si>
  <si>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</si>
  <si>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</si>
  <si>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</si>
  <si>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</si>
  <si>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</si>
  <si>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</si>
  <si>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</si>
  <si>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</si>
  <si>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</si>
  <si>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</si>
  <si>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</si>
  <si>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</si>
  <si>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</si>
  <si>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</si>
  <si>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</si>
  <si>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</si>
  <si>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</si>
  <si>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</si>
  <si>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</si>
  <si>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</si>
  <si>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</si>
  <si>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</si>
  <si>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</si>
  <si>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</si>
  <si>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</si>
  <si>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</si>
  <si>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</si>
  <si>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</si>
  <si>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</si>
  <si>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</si>
  <si>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</si>
  <si>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</si>
  <si>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</si>
  <si>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</si>
  <si>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</si>
  <si>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</si>
  <si>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</si>
  <si>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</si>
  <si>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</si>
  <si>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</si>
  <si>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</si>
  <si>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</si>
  <si>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</si>
  <si>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</si>
  <si>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</si>
  <si>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</si>
  <si>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</si>
  <si>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</si>
  <si>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</si>
  <si>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</si>
  <si>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</si>
  <si>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</si>
  <si>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</si>
  <si>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</si>
  <si>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</si>
  <si>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</si>
  <si>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</si>
  <si>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</si>
  <si>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</si>
  <si>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</si>
  <si>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</si>
  <si>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</si>
  <si>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</si>
  <si>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</si>
  <si>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</si>
  <si>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</si>
  <si>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</si>
  <si>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</si>
  <si>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</si>
  <si>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</si>
  <si>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</si>
  <si>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</si>
  <si>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</si>
  <si>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</si>
  <si>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</si>
  <si>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</si>
  <si>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</si>
  <si>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</si>
  <si>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</si>
  <si>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</si>
  <si>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</si>
  <si>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</si>
  <si>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</si>
  <si>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</si>
  <si>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</si>
  <si>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</si>
  <si>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</si>
  <si>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</si>
  <si>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</si>
  <si>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</si>
  <si>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</si>
  <si>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</si>
  <si>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</si>
  <si>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</si>
  <si>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</si>
  <si>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</si>
  <si>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</si>
  <si>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</si>
  <si>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</si>
  <si>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</si>
  <si>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</si>
  <si>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</si>
  <si>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</si>
  <si>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</si>
  <si>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</si>
  <si>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</si>
  <si>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</si>
  <si>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</si>
  <si>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</si>
  <si>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</si>
  <si>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</si>
  <si>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</si>
  <si>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</si>
  <si>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</si>
  <si>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</si>
  <si>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</si>
  <si>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</si>
  <si>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</si>
  <si>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</si>
  <si>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</si>
  <si>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</si>
  <si>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</si>
  <si>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</si>
  <si>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</si>
  <si>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</si>
  <si>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</si>
  <si>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</si>
  <si>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</si>
  <si>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</si>
  <si>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</si>
  <si>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</si>
  <si>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</si>
  <si>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</si>
  <si>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</si>
  <si>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</si>
  <si>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</si>
  <si>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</si>
  <si>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</si>
  <si>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</si>
  <si>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</si>
  <si>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</si>
  <si>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</si>
  <si>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</si>
  <si>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</si>
  <si>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</si>
  <si>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</si>
  <si>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</si>
  <si>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</si>
  <si>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</si>
  <si>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</si>
  <si>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</si>
  <si>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</si>
  <si>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</si>
  <si>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</si>
  <si>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</si>
  <si>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</si>
  <si>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</si>
  <si>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</si>
  <si>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</si>
  <si>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</si>
  <si>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</si>
  <si>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</si>
  <si>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</si>
  <si>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</si>
  <si>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</si>
  <si>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</si>
  <si>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</si>
  <si>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</si>
  <si>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</si>
  <si>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</si>
  <si>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</si>
  <si>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</si>
  <si>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</si>
  <si>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</si>
  <si>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</si>
  <si>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</si>
  <si>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</si>
  <si>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</si>
  <si>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</si>
  <si>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</si>
  <si>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</si>
  <si>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</si>
  <si>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</si>
  <si>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</si>
  <si>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</si>
  <si>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</si>
  <si>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</si>
  <si>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</si>
  <si>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</si>
  <si>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</si>
  <si>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</si>
  <si>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</si>
  <si>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</si>
  <si>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</si>
  <si>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</si>
  <si>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</si>
  <si>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</si>
  <si>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</si>
  <si>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</si>
  <si>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</si>
  <si>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</si>
  <si>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</si>
  <si>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</si>
  <si>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</si>
  <si>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</si>
  <si>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</si>
  <si>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</si>
  <si>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</si>
  <si>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</si>
  <si>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</si>
  <si>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</si>
  <si>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</si>
  <si>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</si>
  <si>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</si>
  <si>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</si>
  <si>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</si>
  <si>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</si>
  <si>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</si>
  <si>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</si>
  <si>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</si>
  <si>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</si>
  <si>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</si>
  <si>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</si>
  <si>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</si>
  <si>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</si>
  <si>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</si>
  <si>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</si>
  <si>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</si>
  <si>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</si>
  <si>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</si>
  <si>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</si>
  <si>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</si>
  <si>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</si>
  <si>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</si>
  <si>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</si>
  <si>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</si>
  <si>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</si>
  <si>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</si>
  <si>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</si>
  <si>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</si>
  <si>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</si>
  <si>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</si>
  <si>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</si>
  <si>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</si>
  <si>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</si>
  <si>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</si>
  <si>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</si>
  <si>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</si>
  <si>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</si>
  <si>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</si>
  <si>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</si>
  <si>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</si>
  <si>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</si>
  <si>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</si>
  <si>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</si>
  <si>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</si>
  <si>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</si>
  <si>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</si>
  <si>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</si>
  <si>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</si>
  <si>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</si>
  <si>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</si>
  <si>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</si>
  <si>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</si>
  <si>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</si>
  <si>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</si>
  <si>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</si>
  <si>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</si>
  <si>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</si>
  <si>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</si>
  <si>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</si>
  <si>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</si>
  <si>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</si>
  <si>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</si>
  <si>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</si>
  <si>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</si>
  <si>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</si>
  <si>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</si>
  <si>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</si>
  <si>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</si>
  <si>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</si>
  <si>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</si>
  <si>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</si>
  <si>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</si>
  <si>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</si>
  <si>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</si>
  <si>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</si>
  <si>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</si>
  <si>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</si>
  <si>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</si>
  <si>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</si>
  <si>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</si>
  <si>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</si>
  <si>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</si>
  <si>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</si>
  <si>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</si>
  <si>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</si>
  <si>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</si>
  <si>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</si>
  <si>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</si>
  <si>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</si>
  <si>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</si>
  <si>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</si>
  <si>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</si>
  <si>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</si>
  <si>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</si>
  <si>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</si>
  <si>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</si>
  <si>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</si>
  <si>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</si>
  <si>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</si>
  <si>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</si>
  <si>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</si>
  <si>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</si>
  <si>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</si>
  <si>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</si>
  <si>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</si>
  <si>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</si>
  <si>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</si>
  <si>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</si>
  <si>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</si>
  <si>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</si>
  <si>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</si>
  <si>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</si>
  <si>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</si>
  <si>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</si>
  <si>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</si>
  <si>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</si>
  <si>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</si>
  <si>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</si>
  <si>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</si>
  <si>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</si>
  <si>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</si>
  <si>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</si>
  <si>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</si>
  <si>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</si>
  <si>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</si>
  <si>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</si>
  <si>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</si>
  <si>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</si>
  <si>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</si>
  <si>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</si>
  <si>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</si>
  <si>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</si>
  <si>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</si>
  <si>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</si>
  <si>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</si>
  <si>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</si>
  <si>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</si>
  <si>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</si>
  <si>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</si>
  <si>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</si>
  <si>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</si>
  <si>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</si>
  <si>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</si>
  <si>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</si>
  <si>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</si>
  <si>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</si>
  <si>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</si>
  <si>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</si>
  <si>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</si>
  <si>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</si>
  <si>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</si>
  <si>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</si>
  <si>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</si>
  <si>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</si>
  <si>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</si>
  <si>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</si>
  <si>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</si>
  <si>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</si>
  <si>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</si>
  <si>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</si>
  <si>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</si>
  <si>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</si>
  <si>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</si>
  <si>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</si>
  <si>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</si>
  <si>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</si>
  <si>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</si>
  <si>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</si>
  <si>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</si>
  <si>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</si>
  <si>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</si>
  <si>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</si>
  <si>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</si>
  <si>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</si>
  <si>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</si>
  <si>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</si>
  <si>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</si>
  <si>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</si>
  <si>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</si>
  <si>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</si>
  <si>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</si>
  <si>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</si>
  <si>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</si>
  <si>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</si>
  <si>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</si>
  <si>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</si>
  <si>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</si>
  <si>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</si>
  <si>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</si>
  <si>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</si>
  <si>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</si>
  <si>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</si>
  <si>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</si>
  <si>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</si>
  <si>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</si>
  <si>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</si>
  <si>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</si>
  <si>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</si>
  <si>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</si>
  <si>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</si>
  <si>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</si>
  <si>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</si>
  <si>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</si>
  <si>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</si>
  <si>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</si>
  <si>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</si>
  <si>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</si>
  <si>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</si>
  <si>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</si>
  <si>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</si>
  <si>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</si>
  <si>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</si>
  <si>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</si>
  <si>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</si>
  <si>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</si>
  <si>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</si>
  <si>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</si>
  <si>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</si>
  <si>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</si>
  <si>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</si>
  <si>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</si>
  <si>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</si>
  <si>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</si>
  <si>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</si>
  <si>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</si>
  <si>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</si>
  <si>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</si>
  <si>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</si>
  <si>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</si>
  <si>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</si>
  <si>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</si>
  <si>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</si>
  <si>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</si>
  <si>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</si>
  <si>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</si>
  <si>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</si>
  <si>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</si>
  <si>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</si>
  <si>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</si>
  <si>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</si>
  <si>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</si>
  <si>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</si>
  <si>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</si>
  <si>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</si>
  <si>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</si>
  <si>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</si>
  <si>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</si>
  <si>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</si>
  <si>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</si>
  <si>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</si>
  <si>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</si>
  <si>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</si>
  <si>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</si>
  <si>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</si>
  <si>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</si>
  <si>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</si>
  <si>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</si>
  <si>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</si>
  <si>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</si>
  <si>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</si>
  <si>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</si>
  <si>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</si>
  <si>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</si>
  <si>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</si>
  <si>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</si>
  <si>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</si>
  <si>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</si>
  <si>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</si>
  <si>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</si>
  <si>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</si>
  <si>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</si>
  <si>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</si>
  <si>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</si>
  <si>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</si>
  <si>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</si>
  <si>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</si>
  <si>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</si>
  <si>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</si>
  <si>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</si>
  <si>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</si>
  <si>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</si>
  <si>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</si>
  <si>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</si>
  <si>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</si>
  <si>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</si>
  <si>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</si>
  <si>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</si>
  <si>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</si>
  <si>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</si>
  <si>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</si>
  <si>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</si>
  <si>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</si>
  <si>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</si>
  <si>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</si>
  <si>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</si>
  <si>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</si>
  <si>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</si>
  <si>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</si>
  <si>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</si>
  <si>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</si>
  <si>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</si>
  <si>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</si>
  <si>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</si>
  <si>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</si>
  <si>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</si>
  <si>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</si>
  <si>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</si>
  <si>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</si>
  <si>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</si>
  <si>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</si>
  <si>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</si>
  <si>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</si>
  <si>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</si>
  <si>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</si>
  <si>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</si>
  <si>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</si>
  <si>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</si>
  <si>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</si>
  <si>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</si>
  <si>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</si>
  <si>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</si>
  <si>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</si>
  <si>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</si>
  <si>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</si>
  <si>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</si>
  <si>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</si>
  <si>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</si>
  <si>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</si>
  <si>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</si>
  <si>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</si>
  <si>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</si>
  <si>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</si>
  <si>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</si>
  <si>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</si>
  <si>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</si>
  <si>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</si>
  <si>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</si>
  <si>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</si>
  <si>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</si>
  <si>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</si>
  <si>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</si>
  <si>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</si>
  <si>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</si>
  <si>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</si>
  <si>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</si>
  <si>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</si>
  <si>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</si>
  <si>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</si>
  <si>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</si>
  <si>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</si>
  <si>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</si>
  <si>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</si>
  <si>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</si>
  <si>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</si>
  <si>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</si>
  <si>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</si>
  <si>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</si>
  <si>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</si>
  <si>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</si>
  <si>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</si>
  <si>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</si>
  <si>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</si>
  <si>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</si>
  <si>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</si>
  <si>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</si>
  <si>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</si>
  <si>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</si>
  <si>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</si>
  <si>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</si>
  <si>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</si>
  <si>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</si>
  <si>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</si>
  <si>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</si>
  <si>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</si>
  <si>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</si>
  <si>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</si>
  <si>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</si>
  <si>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</si>
  <si>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</si>
  <si>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</si>
  <si>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</si>
  <si>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</si>
  <si>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</si>
  <si>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</si>
  <si>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</si>
  <si>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</si>
  <si>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</si>
  <si>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</si>
  <si>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</si>
  <si>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</si>
  <si>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</si>
  <si>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</si>
  <si>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</si>
  <si>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</si>
  <si>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</si>
  <si>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</si>
  <si>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</si>
  <si>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</si>
  <si>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</si>
  <si>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</si>
  <si>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</si>
  <si>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</si>
  <si>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</si>
  <si>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</si>
  <si>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</si>
  <si>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</si>
  <si>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</si>
  <si>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</si>
  <si>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</si>
  <si>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</si>
  <si>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</si>
  <si>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</si>
  <si>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</si>
  <si>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</si>
  <si>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</si>
  <si>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</si>
  <si>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</si>
  <si>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</si>
  <si>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</si>
  <si>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</si>
  <si>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</si>
  <si>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</si>
  <si>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</si>
  <si>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</si>
  <si>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</si>
  <si>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</si>
  <si>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</si>
  <si>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</si>
  <si>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</si>
  <si>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</si>
  <si>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</si>
  <si>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</si>
  <si>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</si>
  <si>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</si>
  <si>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</si>
  <si>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</si>
  <si>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</si>
  <si>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</si>
  <si>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</si>
  <si>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</si>
  <si>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</si>
  <si>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</si>
  <si>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</si>
  <si>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</si>
  <si>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</si>
  <si>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</si>
  <si>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</si>
  <si>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</si>
  <si>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</si>
  <si>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</si>
  <si>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</si>
  <si>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PCM-20251017-00001372</t>
  </si>
  <si>
    <t>ETA 50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</si>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</sst>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A4" sqref="A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284.90547453703766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4.4101620370347518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45947.853900462964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45947.853900462964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45947.853900462964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45947.853900462964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45947.853900462964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45947.853900462964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45947.853900462964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45947.853900462964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45947.853900462964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45947.853900462964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45947.853900462964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45947.853900462964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45947.853900462964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45947.853900462964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45947.853900462964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45947.853900462964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45947.853900462964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45947.853900462964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45947.853900462964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45947.853900462964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45947.853900462964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45947.853900462964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45947.853900462964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45947.853900462964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45947.853900462964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45947.853900462964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45947.853900462964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45947.853900462964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45947.853900462964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45947.853900462964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45947.853900462964</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45947.853900462964</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45947.853900462964</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45947.853900462964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45947.853900462964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45947.853900462964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45947.853900462964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45947.853900462964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45947.853900462964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45947.853900462964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45947.853900462964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45947.853900462964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45947.853900462964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45947.853900462964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45947.853900462964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45947.853900462964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45947.853900462964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45947.853900462964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45947.853900462964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45947.853900462964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45947.853900462964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45947.853900462964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45947.853900462964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45947.853900462964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45947.853900462964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45947.853900462964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45947.853900462964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45947.853900462964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45947.853900462964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45947.853900462964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45947.853900462964</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45947.853900462964</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45947.853900462964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45947.853900462964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45947.853900462964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45947.853900462964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45947.853900462964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45947.853900462964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45947.853900462964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45947.853900462964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45947.853900462964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45947.853900462964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45947.853900462964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45947.853900462964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45947.853900462964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45947.853900462964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45947.853900462964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45947.853900462964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45947.853900462964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45947.853900462964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45947.853900462964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45947.853900462964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45947.853900462964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45947.853900462964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45947.853900462964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45947.853900462964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45947.853900462964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45947.853900462964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45947.853900462964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45947.853900462964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45947.853900462964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45947.853900462964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45947.853900462964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45947.853900462964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45947.853900462964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45947.853900462964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45947.853900462964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45947.853900462964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45947.853900462964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45947.853900462964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45947.853900462964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45947.853900462964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45947.853900462964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45947.853900462964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45947.853900462964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45947.853900462964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45947.853900462964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45947.853900462964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45947.853900462964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45947.853900462964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45947.853900462964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45947.853900462964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45947.853900462964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45947.853900462964</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45947.853900462964</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45947.853900462964</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45947.853900462964</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45947.853900462964</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B1E68522-7ACF-4679-B62D-A0D1E0AFC39B}"/>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141.1268171296324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122.85406250000233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3.3581249999988358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6.9872685184236616E-2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45947.853900462964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45947.853900462964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45947.853900462964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45947.853900462964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45947.853900462964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45947.853900462964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45947.853900462964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45947.853900462964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45947.853900462964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45947.853900462964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45947.853900462964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45947.853900462964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45947.853900462964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45947.853900462964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45947.853900462964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45947.853900462964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45947.853900462964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45947.853900462964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45947.853900462964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45947.853900462964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45947.853900462964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45947.853900462964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45947.853900462964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45947.853900462964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45947.853900462964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45947.853900462964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45947.853900462964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45947.853900462964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45947.853900462964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45947.853900462964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45947.853900462964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45947.853900462964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45947.853900462964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45947.853900462964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45947.853900462964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45947.853900462964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45947.853900462964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45947.853900462964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45947.853900462964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45947.853900462964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45947.853900462964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45947.853900462964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45947.853900462964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45947.853900462964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45947.853900462964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45947.853900462964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45947.853900462964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45947.853900462964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45947.853900462964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45947.853900462964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45947.853900462964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45947.853900462964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45947.853900462964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45947.853900462964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45947.853900462964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45947.853900462964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45947.853900462964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45947.853900462964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45947.853900462964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45947.853900462964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45947.853900462964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45947.853900462964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45947.853900462964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45947.853900462964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45947.853900462964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45947.853900462964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45947.853900462964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45947.853900462964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45947.853900462964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45947.853900462964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45947.853900462964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45947.853900462964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45947.853900462964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45947.853900462964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45947.853900462964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45947.853900462964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45947.853900462964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45947.853900462964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45947.853900462964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45947.853900462964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45947.853900462964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45947.853900462964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45947.853900462964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45947.853900462964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45947.853900462964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45947.853900462964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45947.853900462964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45947.853900462964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45947.853900462964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45947.853900462964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45947.853900462964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45947.853900462964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45947.853900462964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45947.853900462964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45947.853900462964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45947.853900462964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45947.853900462964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45947.853900462964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45947.853900462964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45947.853900462964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45947.853900462964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tabSelected="1" workbookViewId="0">
      <selection activeCell="J11" sqref="J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2</v>
      </c>
      <c r="D2" s="18" t="s">
        <v>14432</v>
      </c>
      <c r="E2" s="18" t="s">
        <v>39045</v>
      </c>
      <c r="F2" s="20">
        <v>45947.84778935185</v>
      </c>
      <c r="G2" s="21">
        <f t="shared" ref="G2:G52" ca="1" si="0">IFERROR(NOW()-F2,"-")</f>
        <v>6.1111111135687679E-3</v>
      </c>
      <c r="H2" s="22">
        <v>45947.848865740743</v>
      </c>
      <c r="I2" s="19" t="str">
        <f>IFERROR(VLOOKUP(D2,DB!A:F,6,0),"")</f>
        <v>SCECO</v>
      </c>
      <c r="J2" s="18" t="str">
        <f>IFERROR(VLOOKUP(D2,DB!A:G,7,0),"")</f>
        <v>Good</v>
      </c>
      <c r="K2" s="47" t="s">
        <v>39057</v>
      </c>
      <c r="L2" s="23" t="str">
        <f>IFERROR(VLOOKUP(D2,DB!A:I,9,0),"")</f>
        <v>Latis</v>
      </c>
    </row>
    <row r="3" spans="1:13" ht="15" customHeight="1">
      <c r="A3" s="19"/>
      <c r="B3" s="64" t="str">
        <f>IFERROR(VLOOKUP(D3,DB!A:K,11,0),"")</f>
        <v/>
      </c>
      <c r="C3" s="18"/>
      <c r="D3" s="18"/>
      <c r="E3" s="18"/>
      <c r="F3" s="20"/>
      <c r="G3" s="21">
        <f t="shared" ca="1" si="0"/>
        <v>45947.853900462964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45947.853900462964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45947.853900462964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45947.853900462964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45947.853900462964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45947.853900462964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45947.853900462964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45947.853900462964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45947.853900462964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45947.853900462964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45947.853900462964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45947.853900462964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45947.853900462964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45947.853900462964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45947.853900462964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45947.853900462964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45947.853900462964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45947.853900462964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45947.853900462964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45947.853900462964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45947.853900462964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45947.853900462964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45947.853900462964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45947.853900462964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45947.853900462964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45947.853900462964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45947.853900462964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45947.853900462964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45947.853900462964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45947.853900462964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45947.853900462964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45947.853900462964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45947.853900462964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45947.853900462964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45947.853900462964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45947.853900462964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45947.853900462964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45947.853900462964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45947.853900462964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45947.853900462964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45947.853900462964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45947.853900462964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45947.853900462964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45947.853900462964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45947.853900462964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45947.853900462964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45947.853900462964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45947.853900462964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45947.853900462964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45947.853900462964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45947.853900462964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45947.853900462964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45947.853900462964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45947.853900462964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45947.853900462964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45947.853900462964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45947.853900462964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45947.853900462964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45947.853900462964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45947.853900462964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45947.853900462964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45947.853900462964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45947.853900462964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45947.853900462964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45947.853900462964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45947.853900462964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45947.853900462964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45947.853900462964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45947.853900462964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45947.853900462964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45947.853900462964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45947.853900462964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45947.853900462964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45947.853900462964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45947.853900462964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45947.853900462964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45947.853900462964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45947.853900462964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45947.853900462964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45947.853900462964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45947.853900462964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45947.853900462964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45947.853900462964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45947.853900462964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45947.853900462964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45947.853900462964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45947.853900462964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45947.853900462964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45947.853900462964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45947.853900462964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45947.853900462964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45947.853900462964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45947.853900462964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45947.853900462964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45947.853900462964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45947.853900462964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45947.853900462964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45947.853900462964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45947.853900462964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45947.853900462964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45947.853900462964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45947.853900462964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45947.853900462964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45947.853900462964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45947.853900462964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45947.853900462964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45947.853900462964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45947.853900462964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45947.853900462964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45947.853900462964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45947.853900462964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45947.853900462964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45947.853900462964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45947.853900462964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45947.853900462964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45947.853900462964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45947.853900462964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45947.853900462964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45947.853900462964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45947.853900462964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45947.853900462964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45947.853900462964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45947.853900462964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45947.853900462964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45947.853900462964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45947.853900462964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45947.853900462964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45947.853900462964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45947.853900462964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45947.853900462964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45947.853900462964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45947.853900462964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45947.853900462964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45947.853900462964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45947.853900462964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45947.853900462964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45947.853900462964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45947.853900462964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45947.853900462964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45947.853900462964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45947.853900462964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45947.853900462964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45947.853900462964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45947.853900462964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45947.853900462964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45947.853900462964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45947.853900462964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45947.853900462964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45947.853900462964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45947.853900462964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45947.853900462964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45947.853900462964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45947.853900462964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45947.853900462964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45947.853900462964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45947.853900462964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45947.853900462964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45947.853900462964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45947.853900462964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45947.853900462964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45947.853900462964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45947.853900462964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45947.853900462964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45947.853900462964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45947.853900462964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45947.853900462964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45947.853900462964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45947.853900462964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45947.853900462964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45947.853900462964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45947.853900462964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45947.853900462964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45947.853900462964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45947.853900462964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45947.853900462964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45947.853900462964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45947.853900462964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45947.853900462964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45947.853900462964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45947.853900462964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45947.853900462964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45947.853900462964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45947.853900462964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45947.853900462964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45947.853900462964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45947.853900462964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45947.853900462964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45947.853900462964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45947.853900462964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45947.853900462964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45947.853900462964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45947.853900462964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45947.853900462964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45947.853900462964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45947.853900462964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45947.853900462964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45947.853900462964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45947.853900462964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45947.853900462964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45947.853900462964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45947.853900462964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45947.853900462964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45947.853900462964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45947.853900462964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45947.853900462964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45947.853900462964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45947.853900462964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45947.853900462964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45947.853900462964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45947.853900462964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45947.853900462964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45947.853900462964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45947.853900462964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45947.853900462964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45947.853900462964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45947.853900462964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45947.853900462964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45947.853900462964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45947.853900462964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45947.853900462964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45947.853900462964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45947.853900462964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45947.853900462964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45947.853900462964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45947.853900462964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45947.853900462964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45947.853900462964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45947.853900462964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45947.853900462964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45947.853900462964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45947.853900462964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45947.853900462964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45947.853900462964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45947.853900462964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45947.853900462964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45947.853900462964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45947.853900462964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45947.853900462964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45947.853900462964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45947.853900462964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45947.853900462964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45947.853900462964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45947.853900462964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45947.853900462964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45947.853900462964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45947.853900462964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45947.853900462964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45947.853900462964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45947.853900462964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45947.853900462964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45947.853900462964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45947.853900462964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45947.853900462964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45947.853900462964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45947.853900462964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45947.853900462964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45947.853900462964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45947.853900462964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45947.853900462964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45947.853900462964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45947.853900462964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45947.853900462964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45947.853900462964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45947.853900462964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45947.853900462964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45947.853900462964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45947.853900462964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45947.853900462964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45947.853900462964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45947.853900462964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45947.853900462964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45947.853900462964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45947.853900462964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45947.853900462964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45947.853900462964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45947.853900462964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45947.853900462964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45947.853900462964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45947.853900462964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45947.853900462964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45947.853900462964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45947.853900462964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45947.853900462964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45947.853900462964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45947.853900462964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45947.853900462964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45947.853900462964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45947.853900462964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45947.853900462964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45947.853900462964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45947.853900462964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45947.853900462964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45947.853900462964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45947.853900462964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45947.853900462964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45947.853900462964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45947.853900462964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45947.853900462964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45947.853900462964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45947.853900462964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45947.853900462964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45947.853900462964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45947.853900462964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45947.853900462964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45947.853900462964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45947.853900462964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45947.853900462964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45947.853900462964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45947.853900462964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45947.853900462964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45947.853900462964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45947.853900462964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45947.853900462964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45947.853900462964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45947.853900462964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45947.853900462964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45947.853900462964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45947.853900462964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45947.853900462964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45947.853900462964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45947.853900462964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45947.853900462964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45947.853900462964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45947.853900462964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45947.853900462964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45947.853900462964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45947.853900462964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45947.853900462964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45947.853900462964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45947.853900462964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45947.853900462964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45947.853900462964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45947.853900462964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45947.853900462964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45947.853900462964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45947.853900462964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45947.853900462964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45947.853900462964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45947.853900462964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45947.853900462964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45947.853900462964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45947.853900462964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45947.853900462964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45947.853900462964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45947.853900462964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45947.853900462964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45947.853900462964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45947.853900462964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45947.853900462964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45947.853900462964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45947.853900462964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45947.853900462964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45947.853900462964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45947.853900462964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45947.853900462964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45947.853900462964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45947.853900462964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45947.853900462964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45947.853900462964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45947.853900462964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45947.853900462964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45947.853900462964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45947.853900462964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45947.853900462964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45947.853900462964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45947.853900462964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45947.853900462964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45947.853900462964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45947.853900462964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45947.853900462964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45947.853900462964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45947.853900462964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45947.853900462964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45947.853900462964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45947.853900462964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45947.853900462964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45947.853900462964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45947.853900462964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45947.853900462964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45947.853900462964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45947.853900462964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45947.853900462964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45947.853900462964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45947.853900462964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45947.853900462964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45947.853900462964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45947.853900462964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45947.853900462964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45947.853900462964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45947.853900462964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45947.853900462964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45947.853900462964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45947.853900462964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45947.853900462964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45947.853900462964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45947.853900462964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45947.853900462964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45947.853900462964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45947.853900462964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45947.853900462964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45947.853900462964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45947.853900462964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45947.853900462964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45947.853900462964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45947.853900462964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45947.853900462964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45947.853900462964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45947.853900462964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45947.853900462964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45947.853900462964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45947.853900462964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45947.853900462964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45947.853900462964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45947.853900462964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45947.853900462964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45947.853900462964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45947.853900462964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45947.853900462964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45947.853900462964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45947.853900462964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45947.853900462964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45947.853900462964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45947.853900462964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45947.853900462964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45947.853900462964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45947.853900462964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45947.853900462964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45947.853900462964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45947.853900462964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45947.853900462964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45947.853900462964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45947.853900462964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45947.853900462964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45947.853900462964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45947.853900462964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45947.853900462964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45947.853900462964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45947.853900462964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45947.853900462964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45947.853900462964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45947.853900462964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45947.853900462964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45947.853900462964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45947.853900462964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45947.853900462964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45947.853900462964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45947.853900462964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45947.853900462964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45947.853900462964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45947.853900462964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45947.853900462964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45947.853900462964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45947.853900462964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45947.853900462964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45947.853900462964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45947.853900462964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45947.853900462964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45947.853900462964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45947.853900462964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45947.853900462964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45947.853900462964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45947.853900462964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45947.853900462964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45947.853900462964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45947.853900462964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45947.853900462964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45947.853900462964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45947.853900462964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45947.853900462964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45947.853900462964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45947.853900462964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45947.853900462964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45947.853900462964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45947.853900462964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45947.853900462964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45947.853900462964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45947.853900462964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45947.853900462964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45947.853900462964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45947.853900462964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45947.853900462964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45947.853900462964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45947.853900462964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45947.853900462964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45947.853900462964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45947.853900462964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45947.853900462964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45947.853900462964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45947.853900462964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45947.853900462964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45947.853900462964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45947.853900462964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45947.853900462964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45947.853900462964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45947.853900462964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45947.853900462964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45947.853900462964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45947.853900462964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45947.853900462964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45947.853900462964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45947.853900462964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45947.853900462964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45947.853900462964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45947.853900462964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45947.853900462964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45947.853900462964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45947.853900462964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45947.853900462964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45947.853900462964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45947.853900462964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45947.853900462964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45947.853900462964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45947.853900462964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45947.853900462964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45947.853900462964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45947.853900462964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45947.853900462964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45947.853900462964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45947.853900462964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45947.853900462964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45947.853900462964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45947.853900462964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45947.853900462964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45947.853900462964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45947.853900462964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45947.853900462964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45947.853900578702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45947.853900578702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45947.853900578702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45947.853900578702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45947.853900578702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45947.853900578702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45947.853900578702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45947.853900578702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45947.853900578702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45947.853900578702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45947.853900578702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45947.853900578702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45947.853900578702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45947.853900578702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45947.853900578702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45947.853900578702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45947.853900578702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45947.853900578702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45947.853900578702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45947.853900578702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45947.853900578702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45947.853900578702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45947.853900578702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45947.853900578702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45947.853900578702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45947.853900578702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45947.853900578702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45947.853900578702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45947.853900578702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45947.853900578702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45947.853900578702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45947.853900578702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45947.853900578702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45947.853900578702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45947.853900578702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45947.853900578702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45947.853900578702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45947.853900578702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45947.853900578702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45947.853900578702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45947.853900578702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45947.853900578702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45947.853900578702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45947.853900578702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45947.853900578702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45947.853900578702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45947.853900578702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45947.853900578702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45947.853900578702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45947.853900578702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45947.853900578702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45947.853900578702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45947.853900578702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45947.853900578702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45947.853900578702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45947.853900578702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45947.853900578702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45947.853900578702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45947.853900578702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45947.853900578702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45947.853900578702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45947.853900578702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45947.853900578702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45947.853900578702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45947.853900578702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45947.853900578702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45947.853900578702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45947.853900578702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45947.853900578702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45947.853900578702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45947.853900578702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45947.853900578702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45947.853900578702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45947.853900578702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45947.853900578702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45947.853900578702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45947.853900578702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45947.853900578702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45947.853900578702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45947.853900578702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45947.853900578702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45947.853900578702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45947.853900578702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45947.853900578702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45947.853900578702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45947.853900578702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45947.853900578702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45947.853900578702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45947.853900578702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45947.853900578702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45947.853900578702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45947.853900578702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45947.853900578702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45947.853900578702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45947.853900578702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45947.853900578702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45947.853900578702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45947.853900578702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45947.853900578702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45947.853900578702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45947.853900578702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45947.853900578702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45947.853900578702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45947.853900578702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45947.853900578702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45947.853900578702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45947.853900578702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45947.853900578702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45947.853900578702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45947.853900578702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45947.853900578702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45947.853900578702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45947.853900578702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45947.853900578702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45947.853900578702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45947.853900578702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45947.853900578702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45947.853900578702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45947.853900578702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45947.853900578702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45947.853900578702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45947.853900578702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45947.853900578702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45947.853900578702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45947.853900578702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45947.853900578702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45947.853900578702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45947.853900578702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45947.853900578702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45947.853900578702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45947.853900578702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45947.853900578702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45947.853900578702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45947.853900578702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45947.853900578702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45947.853900578702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45947.853900578702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45947.853900578702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45947.853900578702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45947.853900578702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45947.853900578702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45947.853900578702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45947.853900578702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45947.853900578702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45947.853900578702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45947.853900578702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45947.853900578702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45947.853900578702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45947.853900578702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45947.853900578702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45947.853900578702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45947.853900578702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45947.853900578702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45947.853900578702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45947.853900578702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45947.853900578702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45947.853900578702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45947.853900578702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45947.853900578702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45947.853900578702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45947.853900578702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45947.853900578702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45947.853900578702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45947.853900578702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45947.853900578702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45947.853900578702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45947.853900578702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45947.853900578702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45947.853900578702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45947.853900578702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45947.853900578702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45947.853900578702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45947.853900578702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45947.853900578702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45947.853900578702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45947.853900578702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45947.853900578702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45947.853900578702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45947.853900578702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45947.853900578702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45947.853900578702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45947.853900578702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45947.853900578702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45947.853900578702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45947.853900578702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45947.853900578702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45947.853900578702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45947.853900578702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45947.853900578702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45947.853900578702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45947.853900578702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45947.853900578702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45947.853900578702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45947.853900578702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45947.853900578702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45947.853900578702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45947.853900578702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45947.853900578702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45947.853900578702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45947.853900578702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45947.853900578702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45947.853900578702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45947.853900578702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45947.853900578702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45947.853900578702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45947.853900578702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45947.853900578702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45947.853900578702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45947.853900578702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45947.853900578702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45947.853900578702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45947.853900578702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45947.853900578702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45947.853900578702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45947.853900578702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45947.853900578702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45947.853900578702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45947.853900578702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45947.853900578702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45947.853900578702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45947.853900578702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45947.853900578702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45947.853900578702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45947.853900578702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45947.853900578702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45947.853900578702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45947.853900578702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45947.853900578702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45947.853900578702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45947.853900578702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45947.853900578702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45947.853900578702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45947.853900578702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45947.853900578702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45947.853900578702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45947.853900578702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45947.853900578702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45947.853900578702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45947.853900578702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45947.853900578702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45947.853900578702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45947.853900578702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45947.853900578702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45947.853900578702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45947.853900578702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45947.853900578702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45947.853900578702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45947.853900578702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45947.853900578702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45947.853900578702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45947.853900578702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45947.853900578702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45947.853900578702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45947.853900578702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45947.853900578702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45947.853900578702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45947.853900578702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45947.853900578702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45947.853900578702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45947.853900578702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45947.853900578702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45947.853900578702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45947.853900578702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45947.853900578702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45947.853900578702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45947.853900578702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45947.853900578702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45947.853900578702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45947.853900578702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45947.853900578702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45947.853900578702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45947.853900578702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45947.853900578702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45947.853900578702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45947.853900578702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45947.853900578702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45947.853900578702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45947.853900578702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45947.853900578702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45947.853900578702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45947.853900578702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45947.853900578702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45947.853900578702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45947.853900578702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45947.853900578702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45947.853900578702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45947.853900578702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45947.853900578702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45947.853900578702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45947.853900578702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45947.853900578702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45947.853900578702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45947.853900578702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45947.853900578702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45947.853900578702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45947.853900578702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45947.853900578702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45947.853900578702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45947.853900578702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45947.853900578702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45947.853900578702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45947.853900578702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45947.853900578702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45947.853900578702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45947.853900578702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45947.853900578702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45947.853900578702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45947.853900578702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45947.853900578702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45947.853900578702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45947.853900578702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45947.853900578702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45947.853900578702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45947.853900578702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45947.853900578702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45947.853900578702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45947.853900578702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45947.853900578702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45947.853900578702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45947.853900578702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45947.853900578702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45947.853900578702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45947.853900578702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45947.853900578702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45947.853900578702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45947.853900578702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45947.853900578702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45947.853900578702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45947.853900578702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45947.853900578702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45947.853900578702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45947.853900578702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45947.853900578702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45947.853900578702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45947.853900578702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45947.853900578702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45947.853900578702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45947.853900578702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45947.853900578702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45947.853900578702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45947.853900578702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45947.853900578702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45947.853900578702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45947.853900578702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45947.853900578702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45947.853900578702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45947.853900578702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45947.853900578702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45947.853900578702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45947.853900578702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45947.853900578702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45947.853900578702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45947.853900578702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45947.853900578702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45947.853900578702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45947.853900578702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45947.853900578702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45947.853900578702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45947.853900578702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45947.853900578702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45947.853900578702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45947.853900578702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45947.853900578702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45947.853900578702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45947.853900578702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45947.853900578702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45947.853900578702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45947.853900578702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45947.853900578702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45947.853900578702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45947.853900578702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45947.853900578702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45947.853900578702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45947.853900578702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45947.853900578702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45947.853900578702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45947.853900578702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45947.853900578702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45947.853900578702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45947.853900578702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45947.853900578702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45947.853900578702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45947.853900578702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45947.853900578702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45947.853900578702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45947.853900578702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45947.853900578702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45947.853900578702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45947.853900578702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45947.853900578702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45947.853900578702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45947.853900578702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45947.853900578702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45947.853900578702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45947.853900578702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45947.853900578702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45947.853900578702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45947.853900578702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45947.853900578702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45947.853900578702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45947.853900578702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45947.853900578702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45947.853900578702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45947.853900578702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45947.853900578702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45947.853900578702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45947.853900578702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45947.853900578702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45947.853900578702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45947.853900578702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45947.853900578702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45947.853900578702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45947.853900578702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45947.853900578702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45947.853900578702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45947.853900578702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45947.853900578702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45947.853900578702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45947.853900578702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45947.853900578702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45947.853900578702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45947.853900578702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45947.853900578702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45947.853900578702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45947.853900578702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45947.853900578702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45947.853900578702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45947.853900578702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45947.853900578702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45947.853900578702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45947.853900578702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45947.853900578702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45947.853900578702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45947.853900578702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45947.853900578702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45947.853900578702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45947.853900578702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45947.853900578702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45947.853900578702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45947.853900578702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45947.853900578702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45947.853900578702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45947.853900578702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45947.853900578702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45947.853900578702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45947.853900578702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45947.853900578702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45947.853900578702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45947.853900578702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45947.853900578702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45947.853900578702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45947.853900578702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45947.853900578702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45947.853900578702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45947.853900578702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45947.853900578702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45947.853900578702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45947.853900578702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45947.853900578702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45947.853900578702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45947.853900578702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45947.853900578702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45947.853900578702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45947.853900578702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45947.853900578702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45947.853900578702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45947.853900578702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45947.853900578702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45947.853900578702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45947.853900578702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45947.853900578702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45947.853900578702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45947.853900578702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45947.853900578702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45947.853900578702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45947.853900578702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45947.853900578702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45947.853900578702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45947.853900578702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45947.853900578702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45947.853900578702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45947.853900578702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45947.853900578702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45947.853900578702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45947.853900578702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45947.853900578702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45947.853900578702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45947.853900578702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45947.853900578702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45947.853900578702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45947.853900578702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45947.853900578702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45947.853900578702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45947.853900578702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45947.853900578702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45947.853900578702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45947.853900578702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45947.853900578702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45947.853900578702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45947.853900578702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45947.853900578702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45947.853900578702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45947.853900578702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45947.853900578702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45947.853900578702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45947.853900578702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45947.853900578702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45947.853900578702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45947.853900578702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45947.853900578702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45947.853900578702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45947.853900578702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45947.853900578702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45947.853900578702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45947.853900578702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45947.853900578702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45947.853900578702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45947.853900578702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45947.853900578702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45947.853900578702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45947.853900578702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45947.853900578702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45947.853900578702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45947.853900578702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45947.853900578702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45947.853900578702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45947.853900578702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45947.853900578702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45947.853900578702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45947.853900578702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45947.853900578702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45947.853900578702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45947.853900578702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45947.853900578702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45947.853900578702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45947.853900578702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45947.853900578702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45947.853900578702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45947.853900578702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45947.853900578702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45947.853900578702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45947.853900578702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45947.853900578702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45947.853900578702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45947.853900578702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45947.853900578702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45947.853900578702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45947.853900578702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45947.853900578702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45947.853900578702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45947.853900578702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45947.853900578702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45947.853900578702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45947.853900578702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45947.853900578702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45947.853900578702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45947.853900578702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45947.853900578702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45947.853900578702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45947.853900578702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45947.853900578702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45947.853900578702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45947.853900578702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45947.853900578702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45947.853900578702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45947.853900578702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45947.853900578702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45947.853900578702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45947.853900578702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45947.853900578702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45947.853900578702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45947.853900578702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45947.853900578702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45947.853900578702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45947.853900578702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45947.853900578702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45947.853900578702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45947.853900578702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45947.853900578702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45947.853900578702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45947.853900578702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45947.853900578702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45947.853900578702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45947.853900578702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45947.853900578702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45947.853900578702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45947.853900578702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45947.853900578702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45947.853900578702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45947.853900578702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45947.853900578702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45947.853900578702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45947.853900578702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45947.853900578702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45947.853900578702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45947.853900578702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45947.853900578702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45947.853900578702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45947.853900578702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45947.853900578702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45947.853900578702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45947.853900578702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45947.853900578702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45947.853900578702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45947.853900578702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45947.853900578702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45947.853900578702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45947.853900578702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45947.853900578702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45947.853900578702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45947.853900578702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45947.853900578702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45947.853900578702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45947.853900578702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45947.853900578702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45947.853900578702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45947.853900578702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45947.853900578702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45947.853900578702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45947.853900578702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45947.853900578702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45947.853900578702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45947.853900578702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45947.853900578702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45947.853900578702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45947.853900578702</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45947.853900578702</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244.3731828703676</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0.35880787036876427</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45947.853900462964</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45947.853900462964</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45947.853900462964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45947.853900462964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45947.853900462964</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45947.853900462964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45947.853900462964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45947.853900462964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45947.853900462964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45947.853900462964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45947.853900462964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45947.853900462964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45947.853900462964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45947.853900462964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45947.853900462964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45947.853900462964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45947.853900462964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45947.853900462964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45947.853900462964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45947.853900462964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45947.853900462964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45947.853900462964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45947.853900462964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45947.853900462964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45947.853900462964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45947.853900462964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45947.853900462964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45947.853900462964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45947.853900462964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45947.853900462964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45947.853900462964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45947.853900462964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45947.853900462964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45947.853900462964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45947.853900462964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45947.853900462964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45947.853900462964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45947.853900462964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45947.853900462964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45947.853900462964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45947.853900462964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45947.853900462964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45947.853900462964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45947.853900462964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45947.853900462964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45947.853900462964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45947.853900462964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45947.853900462964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45947.853900462964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45947.853900462964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45947.853900462964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45947.853900462964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45947.853900462964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45947.853900462964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45947.853900462964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45947.853900462964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45947.853900462964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45947.853900462964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45947.853900462964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45947.853900462964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45947.853900462964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45947.853900462964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45947.853900462964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45947.853900462964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45947.853900462964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45947.853900462964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45947.853900462964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45947.853900462964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45947.853900462964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45947.853900462964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45947.853900462964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45947.853900462964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45947.853900462964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45947.853900462964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45947.853900462964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45947.853900462964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45947.853900462964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45947.853900462964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45947.853900462964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45947.853900462964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45947.853900462964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45947.853900462964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45947.853900462964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45947.853900462964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45947.853900462964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45947.853900462964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45947.853900462964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45947.853900462964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45947.853900462964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45947.853900462964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45947.853900462964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45947.853900462964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45947.853900462964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45947.853900462964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45947.853900462964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45947.853900462964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45947.853900462964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45947.853900462964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45947.853900462964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45947.853900462964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45947.853900462964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45947.853900462964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45947.853900462964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45947.853900462964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45947.853900462964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45947.853900462964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45947.853900462964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45947.853900462964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45947.853900462964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45947.853900462964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45947.853900462964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45947.853900462964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45947.853900462964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45947.853900462964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45947.853900462964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45947.853900462964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45947.853900462964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45947.853900462964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45947.853900462964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45947.853900462964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45947.853900462964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45947.853900462964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45947.853900462964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45947.853900462964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45947.853900462964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45947.853900462964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45947.853900462964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45947.853900462964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45947.853900462964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45947.853900462964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45947.853900462964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45947.853900462964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45947.853900462964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45947.853900462964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45947.853900462964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45947.853900462964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45947.853900462964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45947.853900462964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45947.853900462964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45947.853900462964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45947.853900462964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45947.853900462964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45947.853900462964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45947.853900462964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45947.853900462964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45947.853900462964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45947.853900462964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45947.853900462964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45947.853900462964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45947.853900462964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45947.853900462964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45947.853900462964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45947.853900462964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45947.853900462964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45947.853900462964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45947.853900462964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45947.853900462964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45947.853900462964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45947.853900462964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45947.853900462964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45947.853900462964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45947.853900462964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45947.853900462964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45947.853900462964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45947.853900462964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45947.853900462964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45947.853900462964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45947.853900462964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45947.853900462964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45947.853900462964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45947.853900462964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45947.853900462964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45947.853900462964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45947.853900462964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45947.853900462964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45947.853900462964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45947.853900462964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45947.853900462964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45947.853900462964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45947.853900462964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45947.853900462964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45947.853900462964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45947.853900462964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45947.853900462964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45947.853900462964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45947.853900462964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45947.853900462964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45947.853900462964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45947.853900462964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45947.853900462964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45947.853900462964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45947.853900462964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45947.853900462964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45947.853900462964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45947.853900462964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45947.853900462964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45947.853900462964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45947.853900462964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45947.853900462964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45947.853900462964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45947.853900462964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45947.853900462964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45947.853900462964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45947.853900462964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45947.853900462964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45947.853900462964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45947.853900462964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45947.853900462964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45947.853900462964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45947.853900462964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45947.853900462964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45947.853900462964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45947.853900462964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45947.853900462964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45947.853900462964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45947.853900462964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45947.853900462964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45947.853900462964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45947.853900462964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45947.853900462964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45947.853900462964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45947.853900462964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45947.853900462964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45947.853900462964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45947.853900462964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45947.853900462964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45947.853900462964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45947.853900462964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45947.853900462964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45947.853900462964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45947.853900462964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45947.853900462964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45947.853900462964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45947.853900462964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45947.853900462964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45947.853900462964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45947.853900462964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45947.853900462964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45947.853900462964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45947.853900462964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45947.853900462964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45947.853900462964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45947.853900462964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45947.853900462964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45947.853900462964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45947.853900462964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45947.853900462964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45947.853900462964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45947.853900462964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45947.853900462964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45947.853900462964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45947.853900462964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45947.853900462964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45947.853900462964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45947.853900462964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45947.853900462964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45947.853900462964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45947.853900462964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45947.853900462964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45947.853900462964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45947.853900462964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45947.853900462964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45947.853900462964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45947.853900462964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45947.853900462964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45947.853900462964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45947.853900462964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45947.853900462964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45947.853900462964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45947.853900462964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45947.853900462964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45947.853900462964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45947.853900462964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45947.853900462964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45947.853900462964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45947.853900462964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45947.853900462964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45947.853900462964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45947.853900462964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45947.853900462964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45947.853900462964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45947.853900462964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45947.853900462964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45947.853900462964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45947.853900462964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45947.853900462964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45947.853900462964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45947.853900462964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45947.853900462964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45947.853900462964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45947.853900462964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45947.853900462964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45947.853900462964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45947.853900462964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45947.853900462964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45947.853900462964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45947.853900462964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45947.853900462964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45947.853900462964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45947.853900462964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45947.853900462964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45947.853900462964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45947.853900462964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45947.853900462964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45947.853900462964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45947.853900462964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45947.853900462964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45947.853900462964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45947.853900462964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45947.853900462964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45947.853900462964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45947.853900462964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45947.853900462964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45947.853900462964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45947.853900462964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45947.853900462964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45947.853900462964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45947.853900462964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45947.853900462964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45947.853900462964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45947.853900462964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45947.853900462964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45947.853900462964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45947.853900462964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45947.853900462964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45947.853900462964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45947.853900462964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45947.853900462964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45947.853900462964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45947.853900462964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45947.853900462964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45947.853900462964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45947.853900462964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45947.853900462964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45947.853900462964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56.021840277775482</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21.665023148147156</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3.0823263888887595</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0.35608796296583023</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45947.853900462964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45947.853900462964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45947.853900462964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45947.853900462964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45947.853900462964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45947.853900462964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45947.853900462964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45947.853900462964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45947.853900462964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45947.853900462964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45947.853900462964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45947.853900462964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45947.853900462964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45947.853900462964</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45947.853900462964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45947.853900462964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45947.853900462964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45947.853900462964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45947.853900462964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45947.853900462964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45947.853900462964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45947.853900462964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45947.853900462964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45947.853900462964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45947.853900462964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45947.853900462964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45947.853900462964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45947.853900462964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45947.853900462964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45947.853900462964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45947.853900462964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45947.853900462964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45947.853900462964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45947.853900462964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45947.853900462964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45947.853900462964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45947.853900462964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45947.853900462964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45947.853900462964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45947.853900462964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45947.853900462964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45947.853900462964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45947.853900462964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45947.853900462964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45947.853900462964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45947.853900462964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45947.853900462964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45947.853900462964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45947.853900462964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45947.853900462964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45947.853900462964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45947.853900462964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45947.853900462964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45947.853900462964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45947.853900462964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45947.853900462964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45947.853900462964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45947.853900462964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45947.853900462964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45947.853900462964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45947.853900462964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45947.853900462964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45947.853900462964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45947.853900462964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45947.853900462964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45947.853900462964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45947.853900462964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45947.853900462964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45947.853900462964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45947.853900462964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45947.853900462964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45947.853900462964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45947.853900462964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45947.853900462964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45947.853900462964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45947.853900462964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45947.853900462964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45947.853900462964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45947.853900462964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45947.853900462964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45947.853900462964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45947.853900462964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45947.853900462964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45947.853900462964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45947.853900462964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45947.853900462964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45947.853900462964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45947.853900462964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45947.853900462964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45947.853900462964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45947.853900462964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45947.853900462964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45947.853900462964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45947.853900462964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45947.853900462964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45947.853900462964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45947.853900462964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45947.853900462964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45947.853900462964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45947.853900462964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45947.853900462964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45947.853900462964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45947.853900462964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45947.853900462964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45947.853900462964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45947.853900462964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45947.853900462964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45947.853900462964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45947.853900462964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45947.853900462964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45947.853900462964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45947.853900462964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45947.853900462964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45947.853900462964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45947.853900462964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45947.853900462964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45947.853900462964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45947.853900462964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45947.853900462964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45947.853900462964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45947.853900462964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45947.853900462964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45947.853900462964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45947.853900462964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45947.853900462964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45947.853900462964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45947.853900462964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45947.853900462964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45947.853900462964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45947.853900462964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45947.853900462964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45947.853900462964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45947.853900462964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45947.853900462964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45947.853900462964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45947.853900462964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45947.853900462964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45947.853900462964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45947.853900462964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45947.853900462964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45947.853900462964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45947.853900462964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45947.853900462964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45947.853900462964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45947.853900462964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45947.853900462964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45947.853900462964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45947.853900462964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45947.853900462964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45947.853900462964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45947.853900462964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45947.853900462964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45947.853900462964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45947.853900462964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45947.853900462964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45947.853900462964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45947.853900462964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45947.853900462964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45947.853900462964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45947.853900462964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45947.853900462964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45947.853900462964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45947.853900462964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45947.853900462964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45947.853900462964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45947.853900462964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45947.853900462964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45947.853900462964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45947.853900462964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45947.853900462964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45947.853900462964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45947.853900462964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45947.853900462964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45947.853900462964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45947.853900462964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45947.853900462964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45947.853900462964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45947.853900462964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45947.853900462964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45947.853900462964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45947.853900462964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45947.853900462964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45947.853900462964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45947.853900462964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45947.853900462964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45947.853900462964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45947.853900462964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45947.853900462964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45947.853900462964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45947.853900462964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45947.853900462964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45947.853900462964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45947.853900462964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45947.853900462964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45947.853900462964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45947.853900462964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45947.853900462964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45947.853900462964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45947.853900462964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45947.853900462964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45947.853900462964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45947.853900462964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45947.853900462964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45947.853900462964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45947.853900462964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45947.853900462964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45947.853900462964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45947.853900462964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45947.853900462964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45947.853900462964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45947.853900462964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45947.853900462964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45947.853900462964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45947.853900462964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45947.853900462964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45947.853900462964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45947.853900462964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45947.853900462964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45947.853900462964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45947.853900462964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45947.853900462964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45947.853900462964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45947.853900462964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45947.853900462964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45947.853900462964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45947.853900462964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45947.853900462964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45947.853900462964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45947.853900462964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45947.853900462964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45947.853900462964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45947.853900462964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45947.853900462964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45947.853900462964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45947.853900462964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45947.853900462964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45947.853900462964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45947.853900462964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45947.853900462964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45947.853900462964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45947.853900462964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45947.853900462964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45947.853900462964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45947.853900462964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45947.853900462964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45947.853900462964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45947.853900462964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45947.853900462964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45947.853900462964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45947.853900462964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45947.853900462964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45947.853900462964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45947.853900462964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45947.853900462964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45947.853900462964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45947.853900462964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45947.853900462964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45947.853900462964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45947.853900462964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45947.853900462964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45947.853900462964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45947.853900462964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45947.853900462964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45947.853900462964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45947.853900462964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45947.853900462964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45947.853900462964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45947.853900462964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45947.853900462964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45947.853900462964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45947.853900462964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45947.853900462964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45947.853900462964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45947.853900462964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45947.853900462964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45947.853900462964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45947.853900462964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45947.853900462964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45947.853900462964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45947.853900462964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45947.853900462964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45947.853900462964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45947.853900462964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45947.853900462964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45947.853900462964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45947.853900462964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45947.853900462964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45947.853900462964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45947.853900462964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45947.853900462964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45947.853900462964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45947.853900462964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45947.853900462964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45947.853900462964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45947.853900462964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45947.853900462964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45947.853900462964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45947.853900462964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45947.853900462964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45947.853900462964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45947.853900462964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45947.853900462964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45947.853900462964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45947.853900462964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45947.853900462964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45947.853900462964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45947.853900462964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45947.853900462964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45947.853900462964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45947.853900462964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45947.853900462964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45947.853900462964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45947.853900462964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45947.853900462964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45947.853900462964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45947.853900462964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45947.853900462964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45947.853900462964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45947.853900462964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45947.853900462964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45947.853900462964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45947.853900462964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45947.853900462964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45947.853900462964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45947.853900462964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45947.853900462964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45947.853900462964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45947.853900462964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45947.853900462964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45947.853900462964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45947.853900462964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45947.853900462964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45947.853900462964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45947.853900462964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45947.853900462964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45947.853900462964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45947.853900462964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45947.853900462964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45947.853900462964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45947.853900462964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45947.853900462964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45947.853900462964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45947.853900462964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45947.853900462964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45947.853900462964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45947.853900462964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45947.853900462964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45947.853900462964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45947.853900462964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45947.853900462964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45947.853900462964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45947.853900462964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45947.853900462964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45947.853900462964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45947.853900462964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45947.853900462964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45947.853900462964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45947.853900462964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45947.853900462964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45947.853900462964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45947.853900462964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45947.853900462964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45947.853900462964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45947.853900462964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45947.853900462964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45947.853900462964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45947.853900462964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45947.853900462964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45947.853900462964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45947.853900462964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45947.853900462964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45947.853900462964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45947.853900462964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45947.853900462964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45947.853900462964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45947.853900462964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45947.853900462964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45947.853900462964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45947.853900462964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45947.853900462964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45947.853900462964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45947.853900462964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45947.853900462964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45947.853900462964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45947.853900462964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45947.853900462964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45947.853900462964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45947.853900462964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45947.853900462964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45947.853900462964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45947.853900462964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45947.853900462964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45947.853900462964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45947.853900462964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45947.853900462964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45947.853900462964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45947.853900462964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45947.853900462964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45947.853900462964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45947.853900462964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45947.853900462964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45947.853900462964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45947.853900462964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45947.853900462964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45947.853900462964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45947.853900462964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45947.853900462964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45947.853900462964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45947.853900462964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45947.853900462964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45947.853900462964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45947.853900462964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45947.853900462964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45947.853900462964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45947.853900462964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45947.853900462964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45947.853900462964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45947.853900462964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45947.853900462964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45947.853900462964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45947.853900462964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45947.853900462964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45947.853900462964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45947.853900462964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45947.853900462964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45947.853900462964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45947.853900462964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45947.853900462964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45947.853900462964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45947.853900462964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45947.853900462964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45947.853900462964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45947.853900462964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45947.853900462964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45947.853900462964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45947.853900462964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45947.853900462964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45947.853900462964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45947.853900462964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45947.853900462964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45947.853900462964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45947.853900462964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45947.853900462964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45947.853900462964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45947.853900462964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45947.853900462964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45947.853900462964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45947.853900462964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45947.853900462964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45947.853900462964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45947.853900462964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45947.853900462964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45947.853900462964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45947.853900462964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45947.853900462964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45947.853900462964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45947.853900462964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45947.853900462964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45947.853900462964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45947.853900462964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45947.853900462964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45947.853900462964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45947.853900462964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45947.853900462964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45947.853900462964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45947.853900462964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45947.853900462964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45947.853900462964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45947.853900462964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45947.853900462964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45947.853900462964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45947.853900462964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45947.853900462964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45947.853900462964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45947.853900462964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45947.853900462964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45947.853900462964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45947.853900462964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45947.853900462964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45947.853900462964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45947.853900462964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45947.853900462964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45947.853900462964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45947.853900462964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45947.853900462964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45947.853900462964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45947.853900462964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45947.853900462964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45947.853900462964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45947.853900462964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45947.853900462964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45947.853900462964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45947.853900462964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45947.853900462964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45947.853900462964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45947.853900462964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45947.853900462964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45947.853900462964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45947.853900462964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45947.853900462964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45947.853900462964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45947.853900462964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45947.853900462964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45947.853900462964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45947.853900462964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45947.853900462964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45947.853900462964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45947.853900462964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45947.853900462964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45947.853900462964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45947.853900462964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45947.853900462964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45947.853900462964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45947.853900462964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45947.853900462964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45947.853900462964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45947.853900462964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45947.853900462964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45947.853900462964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45947.853900462964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45947.853900462964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45947.853900462964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45947.853900462964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45947.853900462964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45947.853900462964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45947.853900462964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45947.853900462964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45947.853900462964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45947.853900462964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45947.853900462964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45947.853900462964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45947.853900462964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45947.853900462964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45947.853900462964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45947.853900462964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45947.853900462964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45947.853900462964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45947.853900462964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45947.853900462964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45947.853900462964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45947.853900462964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45947.853900462964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45947.853900462964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45947.853900462964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45947.853900462964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45947.853900462964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45947.853900462964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45947.853900462964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45947.853900462964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45947.853900462964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45947.853900462964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45947.853900462964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45947.853900462964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45947.853900462964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45947.853900462964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45947.853900462964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45947.853900462964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45947.853900462964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45947.853900462964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45947.853900462964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45947.853900462964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45947.853900462964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45947.853900462964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45947.853900462964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45947.853900462964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45947.853900462964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45947.853900462964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45947.853900462964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D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21.081053240741312</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8.3248379629658302</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71"/>
      <c r="E4" s="109"/>
      <c r="F4" s="110"/>
      <c r="G4" s="78">
        <f ca="1">IFERROR(NOW()-F4,"-")</f>
        <v>45947.853900462964</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45947.853900462964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45947.853900462964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45947.853900462964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45947.853900462964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45947.853900462964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45947.853900462964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45947.853900462964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45947.853900462964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45947.853900462964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45947.853900462964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45947.853900462964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45947.853900462964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45947.853900462964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45947.853900462964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45947.853900462964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45947.853900462964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45947.853900462964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45947.853900462964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45947.853900462964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45947.853900462964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45947.853900462964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45947.853900462964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45947.853900462964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45947.853900462964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45947.853900462964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45947.853900462964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45947.853900462964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45947.853900462964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45947.853900462964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45947.853900462964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45947.853900462964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45947.853900462964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45947.853900462964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45947.853900462964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45947.853900462964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45947.853900462964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45947.853900462964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45947.853900462964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45947.853900462964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45947.853900462964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45947.853900462964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45947.853900462964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45947.853900462964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45947.853900462964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45947.853900462964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45947.853900462964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45947.853900462964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45947.853900462964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45947.853900462964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45947.853900462964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45947.853900462964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45947.853900462964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45947.853900462964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45947.853900462964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45947.853900462964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45947.853900462964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45947.853900462964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45947.853900462964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45947.853900462964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45947.853900462964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45947.853900462964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45947.853900462964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45947.853900462964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45947.853900462964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45947.853900462964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45947.853900462964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45947.853900462964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45947.853900462964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45947.853900462964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45947.853900462964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45947.853900462964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45947.853900462964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45947.853900462964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45947.853900462964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45947.853900462964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45947.853900462964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45947.853900462964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45947.853900462964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45947.853900462964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45947.853900462964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45947.853900462964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45947.853900462964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45947.853900462964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45947.853900462964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45947.853900462964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45947.853900462964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45947.853900462964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45947.853900462964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45947.853900462964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45947.853900462964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45947.853900462964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45947.853900462964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45947.853900462964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45947.853900462964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45947.853900462964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2025-10-17T17:31:37Z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