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81" documentId="13_ncr:1_{F6CB121F-512D-4AA6-A0C1-0FB36C537598}" xr6:coauthVersionLast="47" xr6:coauthVersionMax="47" xr10:uidLastSave="{8D95C31C-E440-407D-8F6B-91F71BF8E443}"/>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<sst xmlns="http://schemas.openxmlformats.org/spreadsheetml/2006/main" count="178600" uniqueCount="39084">
  <si>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</si>
  <si>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</si>
  <si>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</si>
  <si>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</si>
  <si>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</si>
  <si>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</si>
  <si>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</si>
  <si>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</si>
  <si>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</si>
  <si>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</si>
  <si>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</si>
  <si>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</si>
  <si>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</si>
  <si>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</si>
  <si>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</si>
  <si>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</si>
  <si>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</si>
  <si>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</si>
  <si>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</si>
  <si>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</si>
  <si>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</si>
  <si>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</si>
  <si>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</si>
  <si>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</si>
  <si>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</si>
  <si>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</si>
  <si>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</si>
  <si>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</si>
  <si>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</si>
  <si>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</si>
  <si>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</si>
  <si>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</si>
  <si>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</si>
  <si>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</si>
  <si>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</si>
  <si>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</si>
  <si>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</si>
  <si>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</si>
  <si>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</si>
  <si>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</si>
  <si>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</si>
  <si>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</si>
  <si>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</si>
  <si>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</si>
  <si>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</si>
  <si>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</si>
  <si>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</si>
  <si>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</si>
  <si>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</si>
  <si>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</si>
  <si>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</si>
  <si>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</si>
  <si>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</si>
  <si>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</si>
  <si>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</si>
  <si>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</si>
  <si>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</si>
  <si>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</si>
  <si>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</si>
  <si>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</si>
  <si>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</si>
  <si>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</si>
  <si>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</si>
  <si>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</si>
  <si>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</si>
  <si>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</si>
  <si>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</si>
  <si>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</si>
  <si>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</si>
  <si>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</si>
  <si>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</si>
  <si>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</si>
  <si>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</si>
  <si>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</si>
  <si>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</si>
  <si>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</si>
  <si>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</si>
  <si>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</si>
  <si>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</si>
  <si>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</si>
  <si>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</si>
  <si>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</si>
  <si>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</si>
  <si>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</si>
  <si>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</si>
  <si>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</si>
  <si>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</si>
  <si>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</si>
  <si>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</si>
  <si>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</si>
  <si>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</si>
  <si>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</si>
  <si>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</si>
  <si>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</si>
  <si>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</si>
  <si>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</si>
  <si>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</si>
  <si>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</si>
  <si>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</si>
  <si>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</si>
  <si>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</si>
  <si>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</si>
  <si>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</si>
  <si>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</si>
  <si>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</si>
  <si>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</si>
  <si>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</si>
  <si>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</si>
  <si>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</si>
  <si>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</si>
  <si>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</si>
  <si>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</si>
  <si>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</si>
  <si>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</si>
  <si>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</si>
  <si>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</si>
  <si>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</si>
  <si>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</si>
  <si>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</si>
  <si>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</si>
  <si>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</si>
  <si>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</si>
  <si>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</si>
  <si>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</si>
  <si>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</si>
  <si>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</si>
  <si>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</si>
  <si>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</si>
  <si>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</si>
  <si>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</si>
  <si>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</si>
  <si>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</si>
  <si>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</si>
  <si>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</si>
  <si>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</si>
  <si>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</si>
  <si>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</si>
  <si>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</si>
  <si>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</si>
  <si>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</si>
  <si>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</si>
  <si>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</si>
  <si>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</si>
  <si>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</si>
  <si>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</si>
  <si>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</si>
  <si>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</si>
  <si>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</si>
  <si>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</si>
  <si>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</si>
  <si>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</si>
  <si>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</si>
  <si>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</si>
  <si>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</si>
  <si>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</si>
  <si>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</si>
  <si>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</si>
  <si>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</si>
  <si>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</si>
  <si>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</si>
  <si>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</si>
  <si>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</si>
  <si>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</si>
  <si>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</si>
  <si>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</si>
  <si>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</si>
  <si>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</si>
  <si>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</si>
  <si>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</si>
  <si>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</si>
  <si>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</si>
  <si>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</si>
  <si>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</si>
  <si>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</si>
  <si>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</si>
  <si>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</si>
  <si>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</si>
  <si>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</si>
  <si>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</si>
  <si>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</si>
  <si>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</si>
  <si>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</si>
  <si>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</si>
  <si>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</si>
  <si>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</si>
  <si>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</si>
  <si>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</si>
  <si>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</si>
  <si>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</si>
  <si>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</si>
  <si>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</si>
  <si>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</si>
  <si>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</si>
  <si>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</si>
  <si>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</si>
  <si>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</si>
  <si>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</si>
  <si>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</si>
  <si>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</si>
  <si>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</si>
  <si>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</si>
  <si>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</si>
  <si>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</si>
  <si>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</si>
  <si>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</si>
  <si>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</si>
  <si>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</si>
  <si>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</si>
  <si>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</si>
  <si>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</si>
  <si>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</si>
  <si>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</si>
  <si>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</si>
  <si>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</si>
  <si>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</si>
  <si>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</si>
  <si>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</si>
  <si>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</si>
  <si>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</si>
  <si>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</si>
  <si>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</si>
  <si>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</si>
  <si>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</si>
  <si>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</si>
  <si>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</si>
  <si>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</si>
  <si>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</si>
  <si>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</si>
  <si>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</si>
  <si>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</si>
  <si>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</si>
  <si>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</si>
  <si>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</si>
  <si>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</si>
  <si>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</si>
  <si>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</si>
  <si>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</si>
  <si>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</si>
  <si>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</si>
  <si>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</si>
  <si>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</si>
  <si>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</si>
  <si>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</si>
  <si>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</si>
  <si>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</si>
  <si>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</si>
  <si>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</si>
  <si>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</si>
  <si>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</si>
  <si>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</si>
  <si>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</si>
  <si>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</si>
  <si>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</si>
  <si>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</si>
  <si>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</si>
  <si>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</si>
  <si>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</si>
  <si>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</si>
  <si>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</si>
  <si>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</si>
  <si>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</si>
  <si>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</si>
  <si>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</si>
  <si>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</si>
  <si>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</si>
  <si>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</si>
  <si>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</si>
  <si>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</si>
  <si>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</si>
  <si>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</si>
  <si>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</si>
  <si>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</si>
  <si>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</si>
  <si>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</si>
  <si>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</si>
  <si>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</si>
  <si>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</si>
  <si>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</si>
  <si>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</si>
  <si>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</si>
  <si>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</si>
  <si>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</si>
  <si>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</si>
  <si>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</si>
  <si>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</si>
  <si>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</si>
  <si>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</si>
  <si>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</si>
  <si>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</si>
  <si>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</si>
  <si>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</si>
  <si>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</si>
  <si>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</si>
  <si>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</si>
  <si>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</si>
  <si>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</si>
  <si>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</si>
  <si>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</si>
  <si>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</si>
  <si>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</si>
  <si>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</si>
  <si>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</si>
  <si>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</si>
  <si>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</si>
  <si>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</si>
  <si>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</si>
  <si>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</si>
  <si>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</si>
  <si>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</si>
  <si>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</si>
  <si>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</si>
  <si>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</si>
  <si>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</si>
  <si>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</si>
  <si>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</si>
  <si>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</si>
  <si>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</si>
  <si>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</si>
  <si>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</si>
  <si>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</si>
  <si>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</si>
  <si>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</si>
  <si>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</si>
  <si>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</si>
  <si>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</si>
  <si>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</si>
  <si>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</si>
  <si>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</si>
  <si>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</si>
  <si>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</si>
  <si>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</si>
  <si>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</si>
  <si>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</si>
  <si>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</si>
  <si>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</si>
  <si>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</si>
  <si>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</si>
  <si>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</si>
  <si>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</si>
  <si>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</si>
  <si>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</si>
  <si>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</si>
  <si>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</si>
  <si>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</si>
  <si>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</si>
  <si>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</si>
  <si>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</si>
  <si>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</si>
  <si>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</si>
  <si>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</si>
  <si>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</si>
  <si>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</si>
  <si>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</si>
  <si>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</si>
  <si>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</si>
  <si>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</si>
  <si>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</si>
  <si>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</si>
  <si>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</si>
  <si>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</si>
  <si>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</si>
  <si>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</si>
  <si>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</si>
  <si>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</si>
  <si>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</si>
  <si>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</si>
  <si>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</si>
  <si>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</si>
  <si>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</si>
  <si>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</si>
  <si>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</si>
  <si>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</si>
  <si>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</si>
  <si>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</si>
  <si>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</si>
  <si>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</si>
  <si>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</si>
  <si>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</si>
  <si>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</si>
  <si>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</si>
  <si>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</si>
  <si>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</si>
  <si>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</si>
  <si>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</si>
  <si>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</si>
  <si>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</si>
  <si>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</si>
  <si>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</si>
  <si>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</si>
  <si>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</si>
  <si>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</si>
  <si>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</si>
  <si>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</si>
  <si>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</si>
  <si>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</si>
  <si>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</si>
  <si>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</si>
  <si>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</si>
  <si>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</si>
  <si>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</si>
  <si>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</si>
  <si>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</si>
  <si>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</si>
  <si>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</si>
  <si>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</si>
  <si>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</si>
  <si>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</si>
  <si>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</si>
  <si>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</si>
  <si>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</si>
  <si>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</si>
  <si>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</si>
  <si>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</si>
  <si>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</si>
  <si>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</si>
  <si>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</si>
  <si>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</si>
  <si>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</si>
  <si>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</si>
  <si>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</si>
  <si>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</si>
  <si>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</si>
  <si>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</si>
  <si>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</si>
  <si>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</si>
  <si>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</si>
  <si>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</si>
  <si>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</si>
  <si>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</si>
  <si>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</si>
  <si>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</si>
  <si>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</si>
  <si>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</si>
  <si>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</si>
  <si>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</si>
  <si>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</si>
  <si>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</si>
  <si>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</si>
  <si>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</si>
  <si>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</si>
  <si>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</si>
  <si>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</si>
  <si>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</si>
  <si>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</si>
  <si>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</si>
  <si>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</si>
  <si>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</si>
  <si>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</si>
  <si>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</si>
  <si>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</si>
  <si>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</si>
  <si>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</si>
  <si>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</si>
  <si>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</si>
  <si>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</si>
  <si>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</si>
  <si>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</si>
  <si>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</si>
  <si>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</si>
  <si>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</si>
  <si>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</si>
  <si>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</si>
  <si>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</si>
  <si>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</si>
  <si>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</si>
  <si>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</si>
  <si>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</si>
  <si>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</si>
  <si>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</si>
  <si>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</si>
  <si>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</si>
  <si>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</si>
  <si>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</si>
  <si>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</si>
  <si>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</si>
  <si>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</si>
  <si>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</si>
  <si>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</si>
  <si>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</si>
  <si>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</si>
  <si>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</si>
  <si>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</si>
  <si>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</si>
  <si>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</si>
  <si>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</si>
  <si>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</si>
  <si>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</si>
  <si>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</si>
  <si>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</si>
  <si>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</si>
  <si>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</si>
  <si>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</si>
  <si>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</si>
  <si>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</si>
  <si>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</si>
  <si>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</si>
  <si>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</si>
  <si>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</si>
  <si>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</si>
  <si>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</si>
  <si>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</si>
  <si>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</si>
  <si>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</si>
  <si>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</si>
  <si>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</si>
  <si>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</si>
  <si>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</si>
  <si>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</si>
  <si>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</si>
  <si>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</si>
  <si>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</si>
  <si>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</si>
  <si>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</si>
  <si>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</si>
  <si>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</si>
  <si>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</si>
  <si>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</si>
  <si>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</si>
  <si>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</si>
  <si>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</si>
  <si>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</si>
  <si>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</si>
  <si>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</si>
  <si>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</si>
  <si>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</si>
  <si>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</si>
  <si>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</si>
  <si>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</si>
  <si>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</si>
  <si>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</si>
  <si>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</si>
  <si>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</si>
  <si>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</si>
  <si>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</si>
  <si>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</si>
  <si>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</si>
  <si>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</si>
  <si>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</si>
  <si>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</si>
  <si>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</si>
  <si>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</si>
  <si>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</si>
  <si>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</si>
  <si>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</si>
  <si>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</si>
  <si>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</si>
  <si>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</si>
  <si>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</si>
  <si>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</si>
  <si>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</si>
  <si>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</si>
  <si>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</si>
  <si>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</si>
  <si>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</si>
  <si>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</si>
  <si>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</si>
  <si>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</si>
  <si>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</si>
  <si>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</si>
  <si>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</si>
  <si>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</si>
  <si>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</si>
  <si>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</si>
  <si>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</si>
  <si>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</si>
  <si>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</si>
  <si>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</si>
  <si>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</si>
  <si>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</si>
  <si>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</si>
  <si>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</si>
  <si>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</si>
  <si>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</si>
  <si>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</si>
  <si>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</si>
  <si>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</si>
  <si>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</si>
  <si>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</si>
  <si>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</si>
  <si>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</si>
  <si>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</si>
  <si>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</si>
  <si>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</si>
  <si>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</si>
  <si>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</si>
  <si>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</si>
  <si>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</si>
  <si>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</si>
  <si>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</si>
  <si>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</si>
  <si>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</si>
  <si>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</si>
  <si>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</si>
  <si>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</si>
  <si>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</si>
  <si>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</si>
  <si>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</si>
  <si>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</si>
  <si>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</si>
  <si>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</si>
  <si>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</si>
  <si>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</si>
  <si>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</si>
  <si>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</si>
  <si>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</si>
  <si>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</si>
  <si>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</si>
  <si>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</si>
  <si>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</si>
  <si>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</si>
  <si>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</si>
  <si>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</si>
  <si>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</si>
  <si>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</si>
  <si>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</si>
  <si>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</si>
  <si>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</si>
  <si>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</si>
  <si>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</si>
  <si>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</si>
  <si>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</si>
  <si>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</si>
  <si>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</si>
  <si>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</si>
  <si>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</si>
  <si>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</si>
  <si>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</si>
  <si>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</si>
  <si>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</si>
  <si>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</si>
  <si>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</si>
  <si>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</si>
  <si>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</si>
  <si>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</si>
  <si>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</si>
  <si>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</si>
  <si>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</si>
  <si>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</si>
  <si>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</si>
  <si>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</si>
  <si>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</si>
  <si>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</si>
  <si>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</si>
  <si>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</si>
  <si>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</si>
  <si>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</si>
  <si>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</si>
  <si>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</si>
  <si>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</si>
  <si>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</si>
  <si>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</si>
  <si>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</si>
  <si>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</si>
  <si>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</si>
  <si>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</si>
  <si>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</si>
  <si>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</si>
  <si>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</si>
  <si>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</si>
  <si>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</si>
  <si>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</si>
  <si>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</si>
  <si>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</si>
  <si>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</si>
  <si>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</si>
  <si>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</si>
  <si>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</si>
  <si>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</si>
  <si>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</si>
  <si>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</si>
  <si>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</si>
  <si>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</si>
  <si>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</si>
  <si>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</si>
  <si>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</si>
  <si>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</si>
  <si>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</si>
  <si>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</si>
  <si>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</si>
  <si>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</si>
  <si>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</si>
  <si>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</si>
  <si>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</si>
  <si>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</si>
  <si>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</si>
  <si>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</si>
  <si>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</si>
  <si>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</si>
  <si>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</si>
  <si>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</si>
  <si>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</si>
  <si>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</si>
  <si>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</si>
  <si>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</si>
  <si>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</si>
  <si>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</si>
  <si>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</si>
  <si>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</si>
  <si>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</si>
  <si>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</si>
  <si>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</si>
  <si>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</si>
  <si>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</si>
  <si>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</si>
  <si>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</si>
  <si>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</si>
  <si>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</si>
  <si>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</si>
  <si>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</si>
  <si>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</si>
  <si>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</si>
  <si>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</si>
  <si>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</si>
  <si>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</si>
  <si>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</si>
  <si>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</si>
  <si>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</si>
  <si>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</si>
  <si>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</si>
  <si>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</si>
  <si>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</si>
  <si>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</si>
  <si>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</si>
  <si>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</si>
  <si>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</si>
  <si>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</si>
  <si>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</si>
  <si>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</si>
  <si>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</si>
  <si>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</si>
  <si>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</si>
  <si>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</si>
  <si>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</si>
  <si>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</si>
  <si>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</si>
  <si>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</si>
  <si>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</si>
  <si>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</si>
  <si>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</si>
  <si>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</si>
  <si>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</si>
  <si>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</si>
  <si>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</si>
  <si>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</si>
  <si>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</si>
  <si>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</si>
  <si>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</si>
  <si>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</si>
  <si>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</si>
  <si>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</si>
  <si>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</si>
  <si>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</si>
  <si>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</si>
  <si>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</si>
  <si>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</si>
  <si>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</si>
  <si>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</si>
  <si>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</si>
  <si>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</si>
  <si>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</si>
  <si>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</si>
  <si>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</si>
  <si>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</si>
  <si>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</si>
  <si>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</si>
  <si>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</si>
  <si>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</si>
  <si>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</si>
  <si>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</si>
  <si>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</si>
  <si>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</si>
  <si>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</si>
  <si>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</si>
  <si>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</si>
  <si>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</si>
  <si>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</si>
  <si>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</si>
  <si>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</si>
  <si>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</si>
  <si>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</si>
  <si>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</si>
  <si>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</si>
  <si>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</si>
  <si>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</si>
  <si>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</si>
  <si>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</si>
  <si>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</si>
  <si>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</si>
  <si>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</si>
  <si>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</si>
  <si>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</si>
  <si>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</si>
  <si>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</si>
  <si>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</si>
  <si>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</si>
  <si>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</si>
  <si>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</si>
  <si>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</si>
  <si>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</si>
  <si>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</si>
  <si>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</si>
  <si>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</si>
  <si>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</si>
  <si>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</si>
  <si>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</si>
  <si>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</si>
  <si>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</si>
  <si>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</si>
  <si>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</si>
  <si>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</si>
  <si>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</si>
  <si>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</si>
  <si>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</si>
  <si>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</si>
  <si>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</si>
  <si>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</si>
  <si>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</si>
  <si>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</si>
  <si>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</si>
  <si>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</si>
  <si>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</si>
  <si>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</si>
  <si>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</si>
  <si>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</si>
  <si>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</si>
  <si>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</si>
  <si>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</si>
  <si>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</si>
  <si>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</si>
  <si>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</si>
  <si>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</si>
  <si>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</si>
  <si>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</si>
  <si>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</si>
  <si>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</si>
  <si>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</si>
  <si>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</si>
  <si>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</si>
  <si>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</si>
  <si>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</si>
  <si>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</si>
  <si>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</si>
  <si>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</si>
  <si>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</si>
  <si>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</si>
  <si>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</si>
  <si>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</si>
  <si>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</si>
  <si>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</si>
  <si>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</si>
  <si>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</si>
  <si>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</si>
  <si>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</si>
  <si>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</si>
  <si>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</si>
  <si>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</si>
  <si>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</si>
  <si>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</si>
  <si>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</si>
  <si>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</si>
  <si>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</si>
  <si>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</si>
  <si>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</si>
  <si>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</si>
  <si>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</si>
  <si>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</si>
  <si>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</si>
  <si>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</si>
  <si>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</si>
  <si>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</si>
  <si>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</si>
  <si>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</si>
  <si>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</si>
  <si>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</si>
  <si>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</si>
  <si>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</si>
  <si>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</si>
  <si>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</si>
  <si>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</si>
  <si>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</si>
  <si>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</si>
  <si>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</si>
  <si>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</si>
  <si>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</si>
  <si>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</si>
  <si>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</si>
  <si>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</si>
  <si>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</si>
  <si>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</si>
  <si>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</si>
  <si>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</si>
  <si>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</si>
  <si>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</si>
  <si>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</si>
  <si>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</si>
  <si>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</si>
  <si>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</si>
  <si>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</si>
  <si>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</si>
  <si>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</si>
  <si>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</si>
  <si>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</si>
  <si>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</si>
  <si>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</si>
  <si>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</si>
  <si>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</si>
  <si>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</si>
  <si>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</si>
  <si>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</si>
  <si>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</si>
  <si>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</si>
  <si>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</si>
  <si>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</si>
  <si>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</si>
  <si>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</si>
  <si>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</si>
  <si>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</si>
  <si>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</si>
  <si>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</si>
  <si>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</si>
  <si>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</si>
  <si>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</si>
  <si>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</si>
  <si>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</si>
  <si>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</si>
  <si>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</si>
  <si>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</si>
  <si>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</si>
  <si>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</si>
  <si>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</si>
  <si>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</si>
  <si>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</si>
  <si>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</si>
  <si>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</si>
  <si>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</si>
  <si>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</si>
  <si>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</si>
  <si>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</si>
  <si>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</si>
  <si>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</si>
  <si>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</si>
  <si>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</si>
  <si>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</si>
  <si>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</si>
  <si>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</si>
  <si>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</si>
  <si>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</si>
  <si>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</si>
  <si>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</si>
  <si>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</si>
  <si>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</si>
  <si>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</si>
  <si>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</si>
  <si>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</si>
  <si>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</si>
  <si>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</si>
  <si>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</si>
  <si>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</si>
  <si>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</si>
  <si>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</si>
  <si>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</si>
  <si>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</si>
  <si>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</si>
  <si>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</si>
  <si>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</si>
  <si>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</si>
  <si>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</si>
  <si>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</si>
  <si>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</si>
  <si>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</si>
  <si>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</si>
  <si>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</si>
  <si>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</si>
  <si>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</si>
  <si>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</si>
  <si>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</si>
  <si>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</si>
  <si>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</si>
  <si>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</si>
  <si>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</si>
  <si>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</si>
  <si>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</si>
  <si>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</si>
  <si>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</si>
  <si>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</si>
  <si>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</si>
  <si>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</si>
  <si>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</si>
  <si>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</si>
  <si>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</si>
  <si>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</si>
  <si>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</si>
  <si>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</si>
  <si>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</si>
  <si>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</si>
  <si>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</si>
  <si>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</si>
  <si>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</si>
  <si>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</si>
  <si>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</si>
  <si>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</si>
  <si>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</si>
  <si>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</si>
  <si>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</si>
  <si>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</si>
  <si>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</si>
  <si>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</si>
  <si>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</si>
  <si>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</si>
  <si>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</si>
  <si>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</si>
  <si>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</si>
  <si>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</si>
  <si>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</si>
  <si>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</si>
  <si>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</si>
  <si>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</si>
  <si>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</si>
  <si>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</si>
  <si>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</si>
  <si>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</si>
  <si>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</si>
  <si>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</si>
  <si>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</si>
  <si>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</si>
  <si>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</si>
  <si>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</si>
  <si>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</si>
  <si>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</si>
  <si>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</si>
  <si>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</si>
  <si>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</si>
  <si>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</si>
  <si>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</si>
  <si>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</si>
  <si>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</si>
  <si>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</si>
  <si>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</si>
  <si>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</si>
  <si>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</si>
  <si>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</si>
  <si>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</si>
  <si>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</si>
  <si>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</si>
  <si>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</si>
  <si>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</si>
  <si>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</si>
  <si>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</si>
  <si>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</si>
  <si>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</si>
  <si>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</si>
  <si>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</si>
  <si>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</si>
  <si>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</si>
  <si>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</si>
  <si>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</si>
  <si>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</si>
  <si>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</si>
  <si>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</si>
  <si>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</si>
  <si>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</si>
  <si>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</si>
  <si>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</si>
  <si>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</si>
  <si>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</si>
  <si>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</si>
  <si>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</si>
  <si>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</si>
  <si>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</si>
  <si>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</si>
  <si>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</si>
  <si>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</si>
  <si>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</si>
  <si>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</si>
  <si>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</si>
  <si>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</si>
  <si>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</si>
  <si>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</si>
  <si>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</si>
  <si>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</si>
  <si>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</si>
  <si>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</si>
  <si>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</si>
  <si>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</si>
  <si>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</si>
  <si>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</si>
  <si>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</si>
  <si>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</si>
  <si>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</si>
  <si>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</si>
  <si>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</si>
  <si>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</si>
  <si>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</si>
  <si>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</si>
  <si>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</si>
  <si>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</si>
  <si>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</si>
  <si>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</si>
  <si>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</si>
  <si>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</si>
  <si>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</si>
  <si>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</si>
  <si>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</si>
  <si>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</si>
  <si>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</si>
  <si>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</si>
  <si>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</si>
  <si>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</si>
  <si>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</si>
  <si>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</si>
  <si>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</si>
  <si>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</si>
  <si>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</si>
  <si>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</si>
  <si>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</si>
  <si>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</si>
  <si>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</si>
  <si>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</si>
  <si>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</si>
  <si>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</si>
  <si>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</si>
  <si>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</si>
  <si>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</si>
  <si>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</si>
  <si>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</si>
  <si>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</si>
  <si>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</si>
  <si>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</si>
  <si>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</si>
  <si>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</si>
  <si>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</si>
  <si>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</si>
  <si>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</si>
  <si>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</si>
  <si>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</si>
  <si>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</si>
  <si>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</si>
  <si>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</si>
  <si>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</si>
  <si>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</si>
  <si>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</si>
  <si>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</si>
  <si>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</si>
  <si>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</si>
  <si>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</si>
  <si>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</si>
  <si>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</si>
  <si>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</si>
  <si>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</si>
  <si>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</si>
  <si>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</si>
  <si>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</si>
  <si>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</si>
  <si>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</si>
  <si>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</si>
  <si>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</si>
  <si>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</si>
  <si>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</si>
  <si>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</si>
  <si>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</si>
  <si>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</si>
  <si>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</si>
  <si>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</si>
  <si>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</si>
  <si>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</si>
  <si>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</si>
  <si>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</si>
  <si>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</si>
  <si>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</si>
  <si>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</si>
  <si>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</si>
  <si>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</si>
  <si>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</si>
  <si>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</si>
  <si>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</si>
  <si>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</si>
  <si>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</si>
  <si>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</si>
  <si>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</si>
  <si>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</si>
  <si>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</si>
  <si>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</si>
  <si>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</si>
  <si>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</si>
  <si>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</si>
  <si>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</si>
  <si>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</si>
  <si>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</si>
  <si>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</si>
  <si>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</si>
  <si>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</si>
  <si>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</si>
  <si>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</si>
  <si>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</si>
  <si>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</si>
  <si>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</si>
  <si>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</si>
  <si>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</si>
  <si>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</si>
  <si>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</si>
  <si>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</si>
  <si>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</si>
  <si>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</si>
  <si>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</si>
  <si>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</si>
  <si>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</si>
  <si>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</si>
  <si>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</si>
  <si>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</si>
  <si>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</si>
  <si>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</si>
  <si>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</si>
  <si>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</si>
  <si>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</si>
  <si>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</si>
  <si>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</si>
  <si>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</si>
  <si>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</si>
  <si>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</si>
  <si>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</si>
  <si>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</si>
  <si>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</si>
  <si>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</si>
  <si>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</si>
  <si>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</si>
  <si>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</si>
  <si>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</si>
  <si>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</si>
  <si>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</si>
  <si>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</si>
  <si>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</si>
  <si>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</si>
  <si>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</si>
  <si>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</si>
  <si>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</si>
  <si>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</si>
  <si>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</si>
  <si>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</si>
  <si>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</si>
  <si>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</si>
  <si>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</si>
  <si>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</si>
  <si>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</si>
  <si>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</si>
  <si>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</si>
  <si>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</si>
  <si>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</si>
  <si>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</si>
  <si>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</si>
  <si>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</si>
  <si>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</si>
  <si>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</si>
  <si>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</si>
  <si>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</si>
  <si>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</si>
  <si>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</si>
  <si>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</si>
  <si>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</si>
  <si>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</si>
  <si>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</si>
  <si>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</si>
  <si>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</si>
  <si>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</si>
  <si>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</si>
  <si>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</si>
  <si>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</si>
  <si>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</si>
  <si>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</si>
  <si>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</si>
  <si>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</si>
  <si>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</si>
  <si>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</si>
  <si>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</si>
  <si>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</si>
  <si>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</si>
  <si>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</si>
  <si>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</si>
  <si>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</si>
  <si>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</si>
  <si>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</si>
  <si>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</si>
  <si>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</si>
  <si>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</si>
  <si>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</si>
  <si>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</si>
  <si>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</si>
  <si>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</si>
  <si>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</si>
  <si>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</si>
  <si>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</si>
  <si>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</si>
  <si>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</si>
  <si>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</si>
  <si>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</si>
  <si>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</si>
  <si>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</si>
  <si>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</si>
  <si>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</si>
  <si>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</si>
  <si>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</si>
  <si>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</si>
  <si>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</si>
  <si>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</si>
  <si>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</si>
  <si>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</si>
  <si>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</si>
  <si>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</si>
  <si>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</si>
  <si>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</si>
  <si>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</si>
  <si>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</si>
  <si>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</si>
  <si>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</si>
  <si>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</si>
  <si>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</si>
  <si>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</si>
  <si>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</si>
  <si>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</si>
  <si>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</si>
  <si>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</si>
  <si>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</si>
  <si>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</si>
  <si>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</si>
  <si>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</si>
  <si>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</si>
  <si>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</si>
  <si>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</si>
  <si>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</si>
  <si>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</si>
  <si>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</si>
  <si>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</si>
  <si>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</si>
  <si>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</si>
  <si>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</si>
  <si>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</si>
  <si>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</si>
  <si>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</si>
  <si>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</si>
  <si>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</si>
  <si>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</si>
  <si>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</si>
  <si>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</si>
  <si>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</si>
  <si>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</si>
  <si>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</si>
  <si>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</si>
  <si>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</si>
  <si>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</si>
  <si>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</si>
  <si>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</si>
  <si>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</si>
  <si>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</si>
  <si>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</si>
  <si>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</si>
  <si>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</si>
  <si>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</si>
  <si>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</si>
  <si>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</si>
  <si>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</si>
  <si>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</si>
  <si>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</si>
  <si>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</si>
  <si>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</si>
  <si>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</si>
  <si>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</si>
  <si>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</si>
  <si>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</si>
  <si>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</si>
  <si>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</si>
  <si>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</si>
  <si>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</si>
  <si>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</si>
  <si>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</si>
  <si>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</si>
  <si>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</si>
  <si>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</si>
  <si>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</si>
  <si>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</si>
  <si>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</si>
  <si>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</si>
  <si>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</si>
  <si>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</si>
  <si>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</si>
  <si>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</si>
  <si>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</si>
  <si>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</si>
  <si>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</si>
  <si>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</si>
  <si>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</si>
  <si>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</si>
  <si>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</si>
  <si>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</si>
  <si>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</si>
  <si>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</si>
  <si>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</si>
  <si>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</si>
  <si>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</si>
  <si>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</si>
  <si>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</si>
  <si>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</si>
  <si>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</si>
  <si>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</si>
  <si>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</si>
  <si>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</si>
  <si>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</si>
  <si>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</si>
  <si>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</si>
  <si>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</si>
  <si>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</si>
  <si>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</si>
  <si>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</si>
  <si>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</si>
  <si>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</si>
  <si>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</si>
  <si>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</si>
  <si>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</si>
  <si>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</si>
  <si>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</si>
  <si>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</si>
  <si>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</si>
  <si>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</si>
  <si>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</si>
  <si>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</si>
  <si>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</si>
  <si>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</si>
  <si>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</si>
  <si>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</si>
  <si>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</si>
  <si>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</si>
  <si>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</si>
  <si>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</si>
  <si>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</si>
  <si>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</si>
  <si>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</si>
  <si>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</si>
  <si>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</si>
  <si>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</si>
  <si>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</si>
  <si>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</si>
  <si>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</si>
  <si>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</si>
  <si>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</si>
  <si>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</si>
  <si>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</si>
  <si>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</si>
  <si>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</si>
  <si>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</si>
  <si>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</si>
  <si>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</si>
  <si>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</si>
  <si>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</si>
  <si>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</si>
  <si>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</si>
  <si>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</si>
  <si>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</si>
  <si>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</si>
  <si>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</si>
  <si>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</si>
  <si>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</si>
  <si>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</si>
  <si>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</si>
  <si>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</si>
  <si>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</si>
  <si>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</si>
  <si>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</si>
  <si>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</si>
  <si>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</si>
  <si>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</si>
  <si>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</si>
  <si>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</si>
  <si>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</si>
  <si>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</si>
  <si>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</si>
  <si>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</si>
  <si>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</si>
  <si>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</si>
  <si>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</si>
  <si>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</si>
  <si>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</si>
  <si>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</si>
  <si>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</si>
  <si>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</si>
  <si>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</si>
  <si>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</si>
  <si>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</si>
  <si>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</si>
  <si>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</si>
  <si>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</si>
  <si>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</si>
  <si>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</si>
  <si>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</si>
  <si>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</si>
  <si>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</si>
  <si>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</si>
  <si>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</si>
  <si>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</si>
  <si>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</si>
  <si>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</si>
  <si>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</si>
  <si>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</si>
  <si>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</si>
  <si>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</si>
  <si>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</si>
  <si>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</si>
  <si>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</si>
  <si>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</si>
  <si>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</si>
  <si>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</si>
  <si>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</si>
  <si>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</si>
  <si>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</si>
  <si>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</si>
  <si>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</si>
  <si>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</si>
  <si>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</si>
  <si>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</si>
  <si>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</si>
  <si>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</si>
  <si>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</si>
  <si>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</si>
  <si>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</si>
  <si>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</si>
  <si>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</si>
  <si>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</si>
  <si>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</si>
  <si>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</si>
  <si>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</si>
  <si>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</si>
  <si>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</si>
  <si>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</si>
  <si>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</si>
  <si>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</si>
  <si>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</si>
  <si>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</si>
  <si>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</si>
  <si>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</si>
  <si>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</si>
  <si>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</si>
  <si>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</si>
  <si>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</si>
  <si>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</si>
  <si>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</si>
  <si>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</si>
  <si>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</si>
  <si>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</si>
  <si>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</si>
  <si>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</si>
  <si>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</si>
  <si>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</si>
  <si>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</si>
  <si>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</si>
  <si>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</si>
  <si>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</si>
  <si>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</si>
  <si>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</si>
  <si>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</si>
  <si>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</si>
  <si>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</si>
  <si>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</si>
  <si>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</si>
  <si>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</si>
  <si>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</si>
  <si>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</si>
  <si>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</si>
  <si>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</si>
  <si>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</si>
  <si>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</si>
  <si>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</si>
  <si>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</si>
  <si>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</si>
  <si>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</si>
  <si>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</si>
  <si>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</si>
  <si>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</si>
  <si>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</si>
  <si>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</si>
  <si>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</si>
  <si>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</si>
  <si>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</si>
  <si>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</si>
  <si>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</si>
  <si>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</si>
  <si>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</si>
  <si>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</si>
  <si>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</si>
  <si>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</si>
  <si>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</si>
  <si>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</si>
  <si>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</si>
  <si>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</si>
  <si>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</si>
  <si>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</si>
  <si>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</si>
  <si>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</si>
  <si>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</si>
  <si>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</si>
  <si>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</si>
  <si>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</si>
  <si>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</si>
  <si>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</si>
  <si>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</si>
  <si>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</si>
  <si>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</si>
  <si>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</si>
  <si>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</si>
  <si>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</si>
  <si>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</si>
  <si>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</si>
  <si>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</si>
  <si>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</si>
  <si>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</si>
  <si>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</si>
  <si>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</si>
  <si>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</si>
  <si>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</si>
  <si>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</si>
  <si>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</si>
  <si>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</si>
  <si>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</si>
  <si>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</si>
  <si>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</si>
  <si>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</si>
  <si>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</si>
  <si>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</si>
  <si>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</si>
  <si>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</si>
  <si>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</si>
  <si>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</si>
  <si>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</si>
  <si>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</si>
  <si>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</si>
  <si>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</si>
  <si>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</si>
  <si>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</si>
  <si>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</si>
  <si>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</si>
  <si>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</si>
  <si>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</si>
  <si>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</si>
  <si>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</si>
  <si>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</si>
  <si>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</si>
  <si>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</si>
  <si>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</si>
  <si>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</si>
  <si>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</si>
  <si>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</si>
  <si>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</si>
  <si>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</si>
  <si>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</si>
  <si>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</si>
  <si>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</si>
  <si>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</si>
  <si>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</si>
  <si>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</si>
  <si>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</si>
  <si>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</si>
  <si>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</si>
  <si>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</si>
  <si>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</si>
  <si>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</si>
  <si>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</si>
  <si>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</si>
  <si>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</si>
  <si>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</si>
  <si>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</si>
  <si>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</si>
  <si>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</si>
  <si>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</si>
  <si>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</si>
  <si>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</si>
  <si>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</si>
  <si>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</si>
  <si>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</si>
  <si>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</si>
  <si>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</si>
  <si>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</si>
  <si>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</si>
  <si>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</si>
  <si>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</si>
  <si>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</si>
  <si>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</si>
  <si>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</si>
  <si>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</si>
  <si>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</si>
  <si>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</si>
  <si>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</si>
  <si>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</si>
  <si>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</si>
  <si>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</si>
  <si>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</si>
  <si>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</si>
  <si>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</si>
  <si>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</si>
  <si>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</si>
  <si>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</si>
  <si>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</si>
  <si>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</si>
  <si>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</si>
  <si>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</si>
  <si>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</si>
  <si>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</si>
  <si>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</si>
  <si>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</si>
  <si>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</si>
  <si>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</si>
  <si>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</si>
  <si>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</si>
  <si>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</si>
  <si>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</si>
  <si>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</si>
  <si>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</si>
  <si>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</si>
  <si>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</si>
  <si>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</si>
  <si>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</si>
  <si>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</si>
  <si>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</si>
  <si>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</si>
  <si>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</si>
  <si>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</si>
  <si>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</si>
  <si>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</si>
  <si>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</si>
  <si>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</si>
  <si>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</si>
  <si>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</si>
  <si>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</si>
  <si>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</si>
  <si>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</si>
  <si>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</si>
  <si>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</si>
  <si>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</si>
  <si>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</si>
  <si>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</si>
  <si>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</si>
  <si>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</si>
  <si>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</si>
  <si>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</si>
  <si>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</si>
  <si>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</si>
  <si>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</si>
  <si>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</si>
  <si>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</si>
  <si>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</si>
  <si>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</si>
  <si>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</si>
  <si>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</si>
  <si>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</si>
  <si>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</si>
  <si>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</si>
  <si>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</si>
  <si>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</si>
  <si>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</si>
  <si>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</si>
  <si>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</si>
  <si>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</si>
  <si>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</si>
  <si>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</si>
  <si>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</si>
  <si>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</si>
  <si>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</si>
  <si>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</si>
  <si>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</si>
  <si>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</si>
  <si>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</si>
  <si>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</si>
  <si>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</si>
  <si>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</si>
  <si>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</si>
  <si>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</si>
  <si>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</si>
  <si>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</si>
  <si>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</si>
  <si>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</si>
  <si>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</si>
  <si>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</si>
  <si>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</si>
  <si>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</si>
  <si>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</si>
  <si>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</si>
  <si>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</si>
  <si>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</si>
  <si>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</si>
  <si>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</si>
  <si>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</si>
  <si>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</si>
  <si>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</si>
  <si>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</si>
  <si>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</si>
  <si>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</si>
  <si>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</si>
  <si>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</si>
  <si>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</si>
  <si>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</si>
  <si>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</si>
  <si>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</si>
  <si>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</si>
  <si>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</si>
  <si>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</si>
  <si>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</si>
  <si>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</si>
  <si>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</si>
  <si>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</si>
  <si>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</si>
  <si>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</si>
  <si>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</si>
  <si>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</si>
  <si>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</si>
  <si>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</si>
  <si>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</si>
  <si>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</si>
  <si>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</si>
  <si>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</si>
  <si>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</si>
  <si>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</si>
  <si>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</si>
  <si>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</si>
  <si>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</si>
  <si>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</si>
  <si>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</si>
  <si>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</si>
  <si>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</si>
  <si>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</si>
  <si>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</si>
  <si>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</si>
  <si>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</si>
  <si>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</si>
  <si>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</si>
  <si>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</si>
  <si>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</si>
  <si>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</si>
  <si>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</si>
  <si>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</si>
  <si>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</si>
  <si>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</si>
  <si>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</si>
  <si>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</si>
  <si>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</si>
  <si>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</si>
  <si>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</si>
  <si>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</si>
  <si>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</si>
  <si>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</si>
  <si>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</si>
  <si>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</si>
  <si>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</si>
  <si>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</si>
  <si>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</si>
  <si>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</si>
  <si>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</si>
  <si>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</si>
  <si>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</si>
  <si>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</si>
  <si>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</si>
  <si>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</si>
  <si>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</si>
  <si>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</si>
  <si>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</si>
  <si>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</si>
  <si>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</si>
  <si>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</si>
  <si>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</si>
  <si>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</si>
  <si>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</si>
  <si>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</si>
  <si>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</si>
  <si>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</si>
  <si>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</si>
  <si>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</si>
  <si>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</si>
  <si>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</si>
  <si>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</si>
  <si>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</si>
  <si>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</si>
  <si>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</si>
  <si>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</si>
  <si>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</si>
  <si>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</si>
  <si>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</si>
  <si>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</si>
  <si>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</si>
  <si>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</si>
  <si>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</si>
  <si>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</si>
  <si>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</si>
  <si>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</si>
  <si>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</si>
  <si>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</si>
  <si>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</si>
  <si>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</si>
  <si>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</si>
  <si>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</si>
  <si>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</si>
  <si>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</si>
  <si>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</si>
  <si>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</si>
  <si>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</si>
  <si>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</si>
  <si>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</si>
  <si>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</si>
  <si>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</si>
  <si>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</si>
  <si>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</si>
  <si>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</si>
  <si>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</si>
  <si>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</si>
  <si>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</si>
  <si>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</si>
  <si>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</si>
  <si>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</si>
  <si>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</si>
  <si>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</si>
  <si>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</si>
  <si>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</si>
  <si>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</si>
  <si>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</si>
  <si>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</si>
  <si>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</si>
  <si>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</si>
  <si>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</si>
  <si>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</si>
  <si>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</si>
  <si>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</si>
  <si>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</si>
  <si>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</si>
  <si>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</si>
  <si>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</si>
  <si>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</si>
  <si>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</si>
  <si>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</si>
  <si>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</si>
  <si>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</si>
  <si>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</si>
  <si>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</si>
  <si>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</si>
  <si>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</si>
  <si>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</si>
  <si>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</si>
  <si>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</si>
  <si>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</si>
  <si>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</si>
  <si>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</si>
  <si>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</si>
  <si>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</si>
  <si>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</si>
  <si>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</si>
  <si>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</si>
  <si>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</si>
  <si>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</si>
  <si>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</si>
  <si>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</si>
  <si>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</si>
  <si>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</si>
  <si>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</si>
  <si>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</si>
  <si>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</si>
  <si>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</si>
  <si>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</si>
  <si>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</si>
  <si>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</si>
  <si>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</si>
  <si>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</si>
  <si>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</si>
  <si>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</si>
  <si>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</si>
  <si>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</si>
  <si>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</si>
  <si>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</si>
  <si>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</si>
  <si>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</si>
  <si>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</si>
  <si>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</si>
  <si>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</si>
  <si>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</si>
  <si>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</si>
  <si>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</si>
  <si>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</si>
  <si>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</si>
  <si>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</si>
  <si>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</si>
  <si>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</si>
  <si>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</si>
  <si>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</si>
  <si>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</si>
  <si>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</si>
  <si>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</si>
  <si>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</si>
  <si>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</si>
  <si>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</si>
  <si>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</si>
  <si>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</si>
  <si>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</si>
  <si>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</si>
  <si>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</si>
  <si>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</si>
  <si>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</si>
  <si>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</si>
  <si>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</si>
  <si>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</si>
  <si>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</si>
  <si>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</si>
  <si>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</si>
  <si>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</si>
  <si>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</si>
  <si>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</si>
  <si>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</si>
  <si>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</si>
  <si>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</si>
  <si>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</si>
  <si>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</si>
  <si>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</si>
  <si>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</si>
  <si>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</si>
  <si>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</si>
  <si>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</si>
  <si>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</si>
  <si>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</si>
  <si>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</si>
  <si>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</si>
  <si>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</si>
  <si>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</si>
  <si>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</si>
  <si>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</si>
  <si>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</si>
  <si>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</si>
  <si>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</si>
  <si>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</si>
  <si>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</si>
  <si>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</si>
  <si>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</si>
  <si>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</si>
  <si>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</si>
  <si>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</si>
  <si>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</si>
  <si>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</si>
  <si>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</si>
  <si>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</si>
  <si>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</si>
  <si>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</si>
  <si>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</si>
  <si>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</si>
  <si>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</si>
  <si>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</si>
  <si>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</si>
  <si>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</si>
  <si>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</si>
  <si>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</si>
  <si>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</si>
  <si>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</si>
  <si>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</si>
  <si>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</si>
  <si>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</si>
  <si>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</si>
  <si>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</si>
  <si>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</si>
  <si>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</si>
  <si>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</si>
  <si>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</si>
  <si>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</si>
  <si>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</si>
  <si>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</si>
  <si>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</si>
  <si>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</si>
  <si>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</si>
  <si>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</si>
  <si>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</si>
  <si>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</si>
  <si>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</si>
  <si>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</si>
  <si>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</si>
  <si>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</si>
  <si>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</si>
  <si>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</si>
  <si>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</si>
  <si>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</si>
  <si>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</si>
  <si>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</si>
  <si>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</si>
  <si>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</si>
  <si>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</si>
  <si>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</si>
  <si>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</si>
  <si>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</si>
  <si>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</si>
  <si>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</si>
  <si>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</si>
  <si>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</si>
  <si>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</si>
  <si>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</si>
  <si>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</si>
  <si>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</si>
  <si>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</si>
  <si>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</si>
  <si>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</si>
  <si>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</si>
  <si>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</si>
  <si>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</si>
  <si>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</si>
  <si>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</si>
  <si>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</si>
  <si>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</si>
  <si>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</si>
  <si>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</si>
  <si>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</si>
  <si>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</si>
  <si>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</si>
  <si>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</si>
  <si>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</si>
  <si>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</si>
  <si>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</si>
  <si>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</si>
  <si>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</si>
  <si>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</si>
  <si>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</si>
  <si>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</si>
  <si>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</si>
  <si>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</si>
  <si>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</si>
  <si>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</si>
  <si>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</si>
  <si>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</si>
  <si>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</si>
  <si>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</si>
  <si>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</si>
  <si>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</si>
  <si>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</si>
  <si>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</si>
  <si>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</si>
  <si>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</si>
  <si>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</si>
  <si>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</si>
  <si>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</si>
  <si>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</si>
  <si>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</si>
  <si>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</si>
  <si>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</si>
  <si>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</si>
  <si>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</si>
  <si>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</si>
  <si>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</si>
  <si>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</si>
  <si>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</si>
  <si>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</si>
  <si>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</si>
  <si>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</si>
  <si>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</si>
  <si>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</si>
  <si>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</si>
  <si>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</si>
  <si>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</si>
  <si>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</si>
  <si>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</si>
  <si>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</si>
  <si>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</si>
  <si>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</si>
  <si>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</si>
  <si>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</si>
  <si>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</si>
  <si>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</si>
  <si>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</si>
  <si>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</si>
  <si>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</si>
  <si>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</si>
  <si>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</si>
  <si>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</si>
  <si>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</si>
  <si>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</si>
  <si>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</si>
  <si>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</si>
  <si>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</si>
  <si>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</si>
  <si>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</si>
  <si>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</si>
  <si>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</si>
  <si>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</si>
  <si>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</si>
  <si>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</si>
  <si>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</si>
  <si>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</si>
  <si>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</si>
  <si>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</si>
  <si>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</si>
  <si>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</si>
  <si>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</si>
  <si>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</si>
  <si>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</si>
  <si>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</si>
  <si>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</si>
  <si>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</si>
  <si>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</si>
  <si>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</si>
  <si>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</si>
  <si>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</si>
  <si>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</si>
  <si>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</si>
  <si>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</si>
  <si>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</si>
  <si>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</si>
  <si>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</si>
  <si>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</si>
  <si>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</si>
  <si>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</si>
  <si>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</si>
  <si>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</si>
  <si>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</si>
  <si>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</si>
  <si>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</si>
  <si>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</si>
  <si>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</si>
  <si>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</si>
  <si>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</si>
  <si>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</si>
  <si>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</si>
  <si>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</si>
  <si>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</si>
  <si>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</si>
  <si>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</si>
  <si>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</si>
  <si>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</si>
  <si>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</si>
  <si>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</si>
  <si>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</si>
  <si>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</si>
  <si>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</si>
  <si>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</si>
  <si>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</si>
  <si>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</si>
  <si>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</si>
  <si>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</si>
  <si>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</si>
  <si>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</si>
  <si>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</si>
  <si>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</si>
  <si>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</si>
  <si>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</si>
  <si>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</si>
  <si>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</si>
  <si>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</si>
  <si>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</si>
  <si>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</si>
  <si>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</si>
  <si>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</si>
  <si>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</si>
  <si>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</si>
  <si>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</si>
  <si>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</si>
  <si>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</si>
  <si>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</si>
  <si>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</si>
  <si>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</si>
  <si>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</si>
  <si>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</si>
  <si>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</si>
  <si>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</si>
  <si>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</si>
  <si>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</si>
  <si>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</si>
  <si>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</si>
  <si>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</si>
  <si>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</si>
  <si>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</si>
  <si>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</si>
  <si>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</si>
  <si>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</si>
  <si>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</si>
  <si>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</si>
  <si>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</si>
  <si>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</si>
  <si>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</si>
  <si>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</si>
  <si>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</si>
  <si>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</si>
  <si>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</si>
  <si>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</si>
  <si>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</si>
  <si>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</si>
  <si>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</si>
  <si>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</si>
  <si>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</si>
  <si>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</si>
  <si>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</si>
  <si>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</si>
  <si>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</si>
  <si>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</si>
  <si>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</si>
  <si>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</si>
  <si>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</si>
  <si>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</si>
  <si>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</si>
  <si>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</si>
  <si>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</si>
  <si>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</si>
  <si>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</si>
  <si>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</si>
  <si>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</si>
  <si>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</si>
  <si>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</si>
  <si>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</si>
  <si>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</si>
  <si>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</si>
  <si>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</si>
  <si>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</si>
  <si>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</si>
  <si>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</si>
  <si>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</si>
  <si>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</si>
  <si>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</si>
  <si>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</si>
  <si>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</si>
  <si>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</si>
  <si>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</si>
  <si>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</si>
  <si>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</si>
  <si>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</si>
  <si>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</si>
  <si>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</si>
  <si>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</si>
  <si>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</si>
  <si>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</si>
  <si>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</si>
  <si>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</si>
  <si>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</si>
  <si>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</si>
  <si>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</si>
  <si>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</si>
  <si>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</si>
  <si>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</si>
  <si>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</si>
  <si>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</si>
  <si>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</si>
  <si>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</si>
  <si>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</si>
  <si>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</si>
  <si>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</si>
  <si>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</si>
  <si>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</si>
  <si>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</si>
  <si>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</si>
  <si>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</si>
  <si>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</si>
  <si>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</si>
  <si>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</si>
  <si>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</si>
  <si>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</si>
  <si>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</si>
  <si>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</si>
  <si>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</si>
  <si>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</si>
  <si>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</si>
  <si>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</si>
  <si>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</si>
  <si>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</si>
  <si>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</si>
  <si>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</si>
  <si>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</si>
  <si>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</si>
  <si>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</si>
  <si>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</si>
  <si>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</si>
  <si>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</si>
  <si>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</si>
  <si>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</si>
  <si>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</si>
  <si>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</si>
  <si>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</si>
  <si>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</si>
  <si>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</si>
  <si>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</si>
  <si>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</si>
  <si>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</si>
  <si>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</si>
  <si>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</si>
  <si>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</si>
  <si>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</si>
  <si>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</si>
  <si>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</si>
  <si>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</si>
  <si>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</si>
  <si>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</si>
  <si>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</si>
  <si>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</si>
  <si>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</si>
  <si>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</si>
  <si>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</si>
  <si>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</si>
  <si>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</si>
  <si>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</si>
  <si>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</si>
  <si>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</si>
  <si>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</si>
  <si>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</si>
  <si>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</si>
  <si>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</si>
  <si>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</si>
  <si>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</si>
  <si>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</si>
  <si>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</si>
  <si>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</si>
  <si>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</si>
  <si>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</si>
  <si>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</si>
  <si>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</si>
  <si>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</si>
  <si>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</si>
  <si>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</si>
  <si>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</si>
  <si>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</si>
  <si>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</si>
  <si>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</si>
  <si>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</si>
  <si>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</si>
  <si>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</si>
  <si>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</si>
  <si>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</si>
  <si>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</si>
  <si>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</si>
  <si>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</si>
  <si>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</si>
  <si>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</si>
  <si>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</si>
  <si>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</si>
  <si>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</si>
  <si>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</si>
  <si>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</si>
  <si>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</si>
  <si>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</si>
  <si>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</si>
  <si>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</si>
  <si>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</si>
  <si>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</si>
  <si>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</si>
  <si>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</si>
  <si>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</si>
  <si>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</si>
  <si>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</si>
  <si>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</si>
  <si>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</si>
  <si>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</si>
  <si>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</si>
  <si>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</si>
  <si>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</si>
  <si>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</si>
  <si>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</si>
  <si>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</si>
  <si>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</si>
  <si>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</si>
  <si>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</si>
  <si>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</si>
  <si>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</si>
  <si>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</si>
  <si>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</si>
  <si>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</si>
  <si>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</si>
  <si>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</si>
  <si>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</si>
  <si>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</si>
  <si>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</si>
  <si>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</si>
  <si>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</si>
  <si>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</si>
  <si>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</si>
  <si>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</si>
  <si>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</si>
  <si>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</si>
  <si>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</si>
  <si>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</si>
  <si>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</si>
  <si>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</si>
  <si>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</si>
  <si>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</si>
  <si>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</si>
  <si>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</si>
  <si>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</si>
  <si>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</si>
  <si>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</si>
  <si>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</si>
  <si>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</si>
  <si>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</si>
  <si>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</si>
  <si>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</si>
  <si>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</si>
  <si>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</si>
  <si>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</si>
  <si>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</si>
  <si>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</si>
  <si>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</si>
  <si>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</si>
  <si>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</si>
  <si>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</si>
  <si>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</si>
  <si>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</si>
  <si>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</si>
  <si>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</si>
  <si>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</si>
  <si>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</si>
  <si>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</si>
  <si>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</si>
  <si>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</si>
  <si>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</si>
  <si>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</si>
  <si>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</si>
  <si>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</si>
  <si>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</si>
  <si>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</si>
  <si>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</si>
  <si>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</si>
  <si>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</si>
  <si>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</si>
  <si>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</si>
  <si>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</si>
  <si>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</si>
  <si>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</si>
  <si>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</si>
  <si>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</si>
  <si>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</si>
  <si>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</si>
  <si>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</si>
  <si>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</si>
  <si>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</si>
  <si>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</si>
  <si>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</si>
  <si>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</si>
  <si>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</si>
  <si>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</si>
  <si>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</si>
  <si>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</si>
  <si>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</si>
  <si>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</si>
  <si>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</si>
  <si>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</si>
  <si>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</si>
  <si>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</si>
  <si>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</si>
  <si>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</si>
  <si>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</si>
  <si>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</si>
  <si>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</si>
  <si>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</si>
  <si>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</si>
  <si>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</si>
  <si>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</si>
  <si>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</si>
  <si>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</si>
  <si>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</si>
  <si>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</si>
  <si>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</si>
  <si>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</si>
  <si>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</si>
  <si>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</si>
  <si>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</si>
  <si>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</si>
  <si>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</si>
  <si>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</si>
  <si>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</si>
  <si>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</si>
  <si>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</si>
  <si>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</si>
  <si>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</si>
  <si>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</si>
  <si>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</si>
  <si>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</si>
  <si>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</si>
  <si>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</si>
  <si>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</si>
  <si>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</si>
  <si>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</si>
  <si>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</si>
  <si>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</si>
  <si>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</si>
  <si>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</si>
  <si>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</si>
  <si>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</si>
  <si>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</si>
  <si>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</si>
  <si>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</si>
  <si>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</si>
  <si>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</si>
  <si>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</si>
  <si>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</si>
  <si>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</si>
  <si>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</si>
  <si>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</si>
  <si>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</si>
  <si>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</si>
  <si>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</si>
  <si>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</si>
  <si>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</si>
  <si>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</si>
  <si>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</si>
  <si>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</si>
  <si>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</si>
  <si>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</si>
  <si>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</si>
  <si>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</si>
  <si>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</si>
  <si>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</si>
  <si>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</si>
  <si>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</si>
  <si>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</si>
  <si>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</si>
  <si>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</si>
  <si>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</si>
  <si>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</si>
  <si>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</si>
  <si>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</si>
  <si>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</si>
  <si>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</si>
  <si>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</si>
  <si>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</si>
  <si>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</si>
  <si>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</si>
  <si>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</si>
  <si>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</si>
  <si>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</si>
  <si>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</si>
  <si>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</si>
  <si>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</si>
  <si>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</si>
  <si>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</si>
  <si>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</si>
  <si>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</si>
  <si>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</si>
  <si>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</si>
  <si>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</si>
  <si>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</si>
  <si>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</si>
  <si>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</si>
  <si>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</si>
  <si>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</si>
  <si>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</si>
  <si>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</si>
  <si>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</si>
  <si>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</si>
  <si>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</si>
  <si>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</si>
  <si>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</si>
  <si>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</si>
  <si>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</si>
  <si>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</si>
  <si>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</si>
  <si>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</si>
  <si>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</si>
  <si>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</si>
  <si>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</si>
  <si>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</si>
  <si>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</si>
  <si>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</si>
  <si>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</si>
  <si>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</si>
  <si>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</si>
  <si>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</si>
  <si>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</si>
  <si>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</si>
  <si>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</si>
  <si>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</si>
  <si>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</si>
  <si>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</si>
  <si>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</si>
  <si>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</si>
  <si>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</si>
  <si>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</si>
  <si>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</si>
  <si>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</si>
  <si>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</si>
  <si>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</si>
  <si>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</si>
  <si>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</si>
  <si>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</si>
  <si>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</si>
  <si>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</si>
  <si>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</si>
  <si>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</si>
  <si>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</si>
  <si>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</si>
  <si>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</si>
  <si>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</si>
  <si>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</si>
  <si>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</si>
  <si>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</si>
  <si>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</si>
  <si>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</si>
  <si>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</si>
  <si>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</si>
  <si>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</si>
  <si>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</si>
  <si>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</si>
  <si>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</si>
  <si>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</si>
  <si>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</si>
  <si>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</si>
  <si>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</si>
  <si>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</si>
  <si>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</si>
  <si>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</si>
  <si>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</si>
  <si>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</si>
  <si>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</si>
  <si>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</si>
  <si>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</si>
  <si>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</si>
  <si>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</si>
  <si>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</si>
  <si>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</si>
  <si>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</si>
  <si>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</si>
  <si>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</si>
  <si>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</si>
  <si>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</si>
  <si>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</si>
  <si>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</si>
  <si>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</si>
  <si>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</si>
  <si>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</si>
  <si>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</si>
  <si>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</si>
  <si>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</si>
  <si>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</si>
  <si>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</si>
  <si>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</si>
  <si>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</si>
  <si>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</si>
  <si>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</si>
  <si>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</si>
  <si>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</si>
  <si>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</si>
  <si>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</si>
  <si>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</si>
  <si>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</si>
  <si>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</si>
  <si>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</si>
  <si>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</si>
  <si>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</si>
  <si>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</si>
  <si>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</si>
  <si>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</si>
  <si>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</si>
  <si>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</si>
  <si>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</si>
  <si>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</si>
  <si>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</si>
  <si>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</si>
  <si>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</si>
  <si>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</si>
  <si>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</si>
  <si>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</si>
  <si>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</si>
  <si>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</si>
  <si>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</si>
  <si>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</si>
  <si>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</si>
  <si>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</si>
  <si>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</si>
  <si>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</si>
  <si>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</si>
  <si>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</si>
  <si>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</si>
  <si>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</si>
  <si>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</si>
  <si>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</si>
  <si>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</si>
  <si>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</si>
  <si>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</si>
  <si>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</si>
  <si>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</si>
  <si>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</si>
  <si>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</si>
  <si>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</si>
  <si>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</si>
  <si>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</si>
  <si>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</si>
  <si>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</si>
  <si>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</si>
  <si>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</si>
  <si>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</si>
  <si>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</si>
  <si>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</si>
  <si>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</si>
  <si>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</si>
  <si>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</si>
  <si>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</si>
  <si>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</si>
  <si>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</si>
  <si>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</si>
  <si>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</si>
  <si>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</si>
  <si>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</si>
  <si>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</si>
  <si>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</si>
  <si>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</si>
  <si>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</si>
  <si>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</si>
  <si>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</si>
  <si>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</si>
  <si>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</si>
  <si>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</si>
  <si>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</si>
  <si>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</si>
  <si>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</si>
  <si>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</si>
  <si>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</si>
  <si>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</si>
  <si>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</si>
  <si>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</si>
  <si>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</si>
  <si>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</si>
  <si>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</si>
  <si>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</si>
  <si>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</si>
  <si>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</si>
  <si>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</si>
  <si>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</si>
  <si>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</si>
  <si>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</si>
  <si>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</si>
  <si>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</si>
  <si>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</si>
  <si>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</si>
  <si>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</si>
  <si>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</si>
  <si>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</si>
  <si>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</si>
  <si>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</si>
  <si>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</si>
  <si>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</si>
  <si>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</si>
  <si>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</si>
  <si>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</si>
  <si>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</si>
  <si>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</si>
  <si>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</si>
  <si>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</si>
  <si>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</si>
  <si>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</si>
  <si>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</si>
  <si>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</si>
  <si>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</si>
  <si>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</si>
  <si>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</si>
  <si>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</si>
  <si>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</si>
  <si>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</si>
  <si>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</si>
  <si>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</si>
  <si>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</si>
  <si>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</si>
  <si>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</si>
  <si>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</si>
  <si>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</si>
  <si>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</si>
  <si>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</si>
  <si>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</si>
  <si>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</si>
  <si>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</si>
  <si>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</si>
  <si>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</si>
  <si>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</si>
  <si>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</si>
  <si>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</si>
  <si>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</si>
  <si>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</si>
  <si>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</si>
  <si>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</si>
  <si>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</si>
  <si>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</si>
  <si>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</si>
  <si>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</si>
  <si>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</si>
  <si>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</si>
  <si>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</si>
  <si>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</si>
  <si>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</si>
  <si>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</si>
  <si>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</si>
  <si>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</si>
  <si>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</si>
  <si>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</si>
  <si>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</si>
  <si>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</si>
  <si>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</si>
  <si>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</si>
  <si>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</si>
  <si>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</si>
  <si>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</si>
  <si>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</si>
  <si>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</si>
  <si>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</si>
  <si>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</si>
  <si>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</si>
  <si>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</si>
  <si>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</si>
  <si>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</si>
  <si>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</si>
  <si>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</si>
  <si>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</si>
  <si>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</si>
  <si>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</si>
  <si>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</si>
  <si>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</si>
  <si>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</si>
  <si>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</si>
  <si>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</si>
  <si>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</si>
  <si>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</si>
  <si>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</si>
  <si>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</si>
  <si>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</si>
  <si>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</si>
  <si>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</si>
  <si>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</si>
  <si>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</si>
  <si>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</si>
  <si>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</si>
  <si>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</si>
  <si>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</si>
  <si>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</si>
  <si>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</si>
  <si>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</si>
  <si>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</si>
  <si>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</si>
  <si>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</si>
  <si>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</si>
  <si>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</si>
  <si>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</si>
  <si>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</si>
  <si>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</si>
  <si>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</si>
  <si>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</si>
  <si>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</si>
  <si>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</si>
  <si>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</si>
  <si>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</si>
  <si>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</si>
  <si>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</si>
  <si>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</si>
  <si>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</si>
  <si>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</si>
  <si>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</si>
  <si>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</si>
  <si>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</si>
  <si>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</si>
  <si>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</si>
  <si>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</si>
  <si>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</si>
  <si>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</si>
  <si>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</si>
  <si>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</si>
  <si>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</si>
  <si>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</si>
  <si>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</si>
  <si>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</si>
  <si>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</si>
  <si>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</si>
  <si>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</si>
  <si>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</si>
  <si>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</si>
  <si>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</si>
  <si>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</si>
  <si>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</si>
  <si>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</si>
  <si>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</si>
  <si>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</si>
  <si>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</si>
  <si>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</si>
  <si>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</si>
  <si>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</si>
  <si>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</si>
  <si>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</si>
  <si>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</si>
  <si>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</si>
  <si>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</si>
  <si>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</si>
  <si>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</si>
  <si>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</si>
  <si>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</si>
  <si>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</si>
  <si>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</si>
  <si>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</si>
  <si>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</si>
  <si>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</si>
  <si>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</si>
  <si>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</si>
  <si>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</si>
  <si>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</si>
  <si>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</si>
  <si>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</si>
  <si>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</si>
  <si>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</si>
  <si>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</si>
  <si>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</si>
  <si>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</si>
  <si>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</si>
  <si>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</si>
  <si>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</si>
  <si>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</si>
  <si>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</si>
  <si>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</si>
  <si>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</si>
  <si>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</si>
  <si>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</si>
  <si>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</si>
  <si>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</si>
  <si>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</si>
  <si>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</si>
  <si>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</si>
  <si>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</si>
  <si>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</si>
  <si>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</si>
  <si>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</si>
  <si>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</si>
  <si>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</si>
  <si>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</si>
  <si>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</si>
  <si>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</si>
  <si>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</si>
  <si>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</si>
  <si>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</si>
  <si>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</si>
  <si>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</si>
  <si>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</si>
  <si>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</si>
  <si>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</si>
  <si>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</si>
  <si>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</si>
  <si>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</si>
  <si>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</si>
  <si>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</si>
  <si>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</si>
  <si>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</si>
  <si>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</si>
  <si>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</si>
  <si>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</si>
  <si>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</si>
  <si>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</si>
  <si>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</si>
  <si>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</si>
  <si>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</si>
  <si>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</si>
  <si>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</si>
  <si>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</si>
  <si>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</si>
  <si>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</si>
  <si>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</si>
  <si>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</si>
  <si>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</si>
  <si>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</si>
  <si>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</si>
  <si>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</si>
  <si>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</si>
  <si>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</si>
  <si>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</si>
  <si>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</si>
  <si>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</si>
  <si>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</si>
  <si>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</si>
  <si>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</si>
  <si>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</si>
  <si>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</si>
  <si>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</si>
  <si>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</si>
  <si>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</si>
  <si>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</si>
  <si>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</si>
  <si>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</si>
  <si>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</si>
  <si>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</si>
  <si>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</si>
  <si>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</si>
  <si>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</si>
  <si>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</si>
  <si>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</si>
  <si>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</si>
  <si>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</si>
  <si>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</si>
  <si>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</si>
  <si>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</si>
  <si>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</si>
  <si>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</si>
  <si>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</si>
  <si>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</si>
  <si>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</si>
  <si>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</si>
  <si>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</si>
  <si>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</si>
  <si>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</si>
  <si>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</si>
  <si>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</si>
  <si>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</si>
  <si>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</si>
  <si>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</si>
  <si>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</si>
  <si>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</si>
  <si>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</si>
  <si>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</si>
  <si>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</si>
  <si>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</si>
  <si>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</si>
  <si>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</si>
  <si>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</si>
  <si>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</si>
  <si>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</si>
  <si>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</si>
  <si>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</si>
  <si>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</si>
  <si>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</si>
  <si>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</si>
  <si>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</si>
  <si>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</si>
  <si>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</si>
  <si>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</si>
  <si>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</si>
  <si>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</si>
  <si>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</si>
  <si>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</si>
  <si>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</si>
  <si>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</si>
  <si>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</si>
  <si>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</si>
  <si>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</si>
  <si>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</si>
  <si>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</si>
  <si>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</si>
  <si>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</si>
  <si>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</si>
  <si>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</si>
  <si>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</si>
  <si>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</si>
  <si>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</si>
  <si>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</si>
  <si>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</si>
  <si>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</si>
  <si>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</si>
  <si>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</si>
  <si>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</si>
  <si>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</si>
  <si>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</si>
  <si>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</si>
  <si>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</si>
  <si>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</si>
  <si>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</si>
  <si>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</si>
  <si>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</si>
  <si>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</si>
  <si>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</si>
  <si>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</si>
  <si>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</si>
  <si>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</si>
  <si>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</si>
  <si>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</si>
  <si>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</si>
  <si>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</si>
  <si>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</si>
  <si>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</si>
  <si>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</si>
  <si>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</si>
  <si>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</si>
  <si>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</si>
  <si>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</si>
  <si>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</si>
  <si>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</si>
  <si>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</si>
  <si>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</si>
  <si>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</si>
  <si>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</si>
  <si>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</si>
  <si>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</si>
  <si>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</si>
  <si>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</si>
  <si>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</si>
  <si>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</si>
  <si>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</si>
  <si>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</si>
  <si>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</si>
  <si>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</si>
  <si>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</si>
  <si>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</si>
  <si>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</si>
  <si>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</si>
  <si>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</si>
  <si>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</si>
  <si>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</si>
  <si>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</si>
  <si>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</si>
  <si>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</si>
  <si>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</si>
  <si>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</si>
  <si>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</si>
  <si>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</si>
  <si>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</si>
  <si>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</si>
  <si>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</si>
  <si>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</si>
  <si>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</si>
  <si>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</si>
  <si>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</si>
  <si>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</si>
  <si>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</si>
  <si>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</si>
  <si>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</si>
  <si>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</si>
  <si>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</si>
  <si>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</si>
  <si>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</si>
  <si>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</si>
  <si>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</si>
  <si>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</si>
  <si>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</si>
  <si>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</si>
  <si>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</si>
  <si>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</si>
  <si>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</si>
  <si>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</si>
  <si>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</si>
  <si>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</si>
  <si>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</si>
  <si>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</si>
  <si>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</si>
  <si>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</si>
  <si>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</si>
  <si>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</si>
  <si>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</si>
  <si>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</si>
  <si>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</si>
  <si>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</si>
  <si>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</si>
  <si>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</si>
  <si>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</si>
  <si>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</si>
  <si>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</si>
  <si>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</si>
  <si>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</si>
  <si>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</si>
  <si>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</si>
  <si>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</si>
  <si>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</si>
  <si>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</si>
  <si>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</si>
  <si>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</si>
  <si>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</si>
  <si>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</si>
  <si>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</si>
  <si>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</si>
  <si>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</si>
  <si>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</si>
  <si>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</si>
  <si>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</si>
  <si>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</si>
  <si>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</si>
  <si>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</si>
  <si>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</si>
  <si>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</si>
  <si>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</si>
  <si>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</si>
  <si>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</si>
  <si>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</si>
  <si>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</si>
  <si>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</si>
  <si>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</si>
  <si>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</si>
  <si>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</si>
  <si>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</si>
  <si>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</si>
  <si>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</si>
  <si>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</si>
  <si>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</si>
  <si>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</si>
  <si>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</si>
  <si>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</si>
  <si>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</si>
  <si>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</si>
  <si>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</si>
  <si>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</si>
  <si>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</si>
  <si>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</si>
  <si>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</si>
  <si>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</si>
  <si>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</si>
  <si>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</si>
  <si>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</si>
  <si>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</si>
  <si>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</si>
  <si>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</si>
  <si>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</si>
  <si>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</si>
  <si>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</si>
  <si>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</si>
  <si>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</si>
  <si>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</si>
  <si>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</si>
  <si>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</si>
  <si>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</si>
  <si>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</si>
  <si>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</si>
  <si>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</si>
  <si>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</si>
  <si>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</si>
  <si>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</si>
  <si>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</si>
  <si>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</si>
  <si>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</si>
  <si>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</si>
  <si>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</si>
  <si>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</si>
  <si>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</si>
  <si>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</si>
  <si>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</si>
  <si>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</si>
  <si>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</si>
  <si>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</si>
  <si>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</si>
  <si>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</si>
  <si>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</si>
  <si>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</si>
  <si>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</si>
  <si>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</si>
  <si>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</si>
  <si>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</si>
  <si>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</si>
  <si>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</si>
  <si>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</si>
  <si>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</si>
  <si>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</si>
  <si>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</si>
  <si>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</si>
  <si>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</si>
  <si>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</si>
  <si>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</si>
  <si>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</si>
  <si>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</si>
  <si>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</si>
  <si>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</si>
  <si>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</si>
  <si>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</si>
  <si>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</si>
  <si>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</si>
  <si>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</si>
  <si>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</si>
  <si>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</si>
  <si>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</si>
  <si>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</si>
  <si>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</si>
  <si>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</si>
  <si>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</si>
  <si>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</si>
  <si>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</si>
  <si>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</si>
  <si>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</si>
  <si>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</si>
  <si>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</si>
  <si>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</si>
  <si>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</si>
  <si>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</si>
  <si>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</si>
  <si>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</si>
  <si>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</si>
  <si>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</si>
  <si>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</si>
  <si>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</si>
  <si>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</si>
  <si>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</si>
  <si>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</si>
  <si>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</si>
  <si>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</si>
  <si>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</si>
  <si>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</si>
  <si>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</si>
  <si>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</si>
  <si>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</si>
  <si>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</si>
  <si>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</si>
  <si>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</si>
  <si>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</si>
  <si>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</si>
  <si>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</si>
  <si>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</si>
  <si>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</si>
  <si>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</si>
  <si>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</si>
  <si>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</si>
  <si>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</si>
  <si>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</si>
  <si>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</si>
  <si>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</si>
  <si>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</si>
  <si>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</si>
  <si>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</si>
  <si>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</si>
  <si>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</si>
  <si>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</si>
  <si>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</si>
  <si>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</si>
  <si>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</si>
  <si>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</si>
  <si>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</si>
  <si>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</si>
  <si>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</si>
  <si>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</si>
  <si>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</si>
  <si>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</si>
  <si>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</si>
  <si>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</si>
  <si>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</si>
  <si>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</si>
  <si>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</si>
  <si>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</si>
  <si>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</si>
  <si>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</si>
  <si>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</si>
  <si>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</si>
  <si>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</si>
  <si>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</si>
  <si>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</si>
  <si>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</si>
  <si>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</si>
  <si>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</si>
  <si>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</si>
  <si>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</si>
  <si>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</si>
  <si>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</si>
  <si>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</si>
  <si>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</si>
  <si>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</si>
  <si>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</si>
  <si>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</si>
  <si>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</si>
  <si>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</si>
  <si>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</si>
  <si>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</si>
  <si>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</si>
  <si>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</si>
  <si>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</si>
  <si>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</si>
  <si>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</si>
  <si>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</si>
  <si>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</si>
  <si>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</si>
  <si>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</si>
  <si>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</si>
  <si>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</si>
  <si>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</si>
  <si>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</si>
  <si>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</si>
  <si>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</si>
  <si>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</si>
  <si>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</si>
  <si>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</si>
  <si>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</si>
  <si>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</si>
  <si>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</si>
  <si>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</si>
  <si>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</si>
  <si>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</si>
  <si>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</si>
  <si>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</si>
  <si>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</si>
  <si>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</si>
  <si>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</si>
  <si>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</si>
  <si>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</si>
  <si>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</si>
  <si>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</si>
  <si>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</si>
  <si>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</si>
  <si>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</si>
  <si>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</si>
  <si>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</si>
  <si>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</si>
  <si>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</si>
  <si>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</si>
  <si>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</si>
  <si>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</si>
  <si>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</si>
  <si>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</si>
  <si>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</si>
  <si>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</si>
  <si>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</si>
  <si>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</si>
  <si>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</si>
  <si>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</si>
  <si>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</si>
  <si>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</si>
  <si>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</si>
  <si>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</si>
  <si>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</si>
  <si>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</si>
  <si>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</si>
  <si>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</si>
  <si>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</si>
  <si>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</si>
  <si>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</si>
  <si>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</si>
  <si>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</si>
  <si>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</si>
  <si>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</si>
  <si>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</si>
  <si>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</si>
  <si>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</si>
  <si>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</si>
  <si>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</si>
  <si>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</si>
  <si>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</si>
  <si>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</si>
  <si>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</si>
  <si>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</si>
  <si>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</si>
  <si>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</si>
  <si>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</si>
  <si>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</si>
  <si>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</si>
  <si>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</si>
  <si>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</si>
  <si>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</si>
  <si>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</si>
  <si>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</si>
  <si>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</si>
  <si>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</si>
  <si>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</si>
  <si>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</si>
  <si>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</si>
  <si>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</si>
  <si>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</si>
  <si>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</si>
  <si>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</si>
  <si>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</si>
  <si>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</si>
  <si>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</si>
  <si>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</si>
  <si>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</si>
  <si>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</si>
  <si>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</si>
  <si>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</si>
  <si>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</si>
  <si>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</si>
  <si>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</si>
  <si>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</si>
  <si>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</si>
  <si>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</si>
  <si>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</si>
  <si>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</si>
  <si>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</si>
  <si>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</si>
  <si>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</si>
  <si>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</si>
  <si>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</si>
  <si>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</si>
  <si>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</si>
  <si>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</si>
  <si>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</si>
  <si>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</si>
  <si>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</si>
  <si>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</si>
  <si>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</si>
  <si>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</si>
  <si>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</si>
  <si>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</si>
  <si>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</si>
  <si>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</si>
  <si>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</si>
  <si>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</si>
  <si>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</si>
  <si>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</si>
  <si>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</si>
  <si>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</si>
  <si>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</si>
  <si>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</si>
  <si>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</si>
  <si>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</si>
  <si>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</si>
  <si>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</si>
  <si>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</si>
  <si>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</si>
  <si>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</si>
  <si>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</si>
  <si>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</si>
  <si>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</si>
  <si>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</si>
  <si>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</si>
  <si>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</si>
  <si>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</si>
  <si>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</si>
  <si>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</si>
  <si>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</si>
  <si>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</si>
  <si>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</si>
  <si>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</si>
  <si>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</si>
  <si>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</si>
  <si>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</si>
  <si>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</si>
  <si>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</si>
  <si>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</si>
  <si>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</si>
  <si>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</si>
  <si>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</si>
  <si>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</si>
  <si>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</si>
  <si>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</si>
  <si>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</si>
  <si>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</si>
  <si>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</si>
  <si>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</si>
  <si>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</si>
  <si>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</si>
  <si>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</si>
  <si>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</si>
  <si>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</si>
  <si>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</si>
  <si>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</si>
  <si>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</si>
  <si>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</si>
  <si>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</si>
  <si>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</si>
  <si>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</si>
  <si>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</si>
  <si>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</si>
  <si>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</si>
  <si>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</si>
  <si>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</si>
  <si>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</si>
  <si>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</si>
  <si>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</si>
  <si>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</si>
  <si>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</si>
  <si>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</si>
  <si>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</si>
  <si>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</si>
  <si>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</si>
  <si>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</si>
  <si>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</si>
  <si>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</si>
  <si>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</si>
  <si>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</si>
  <si>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</si>
  <si>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</si>
  <si>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</si>
  <si>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</si>
  <si>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</si>
  <si>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</si>
  <si>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</si>
  <si>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</si>
  <si>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</si>
  <si>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</si>
  <si>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</si>
  <si>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</si>
  <si>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</si>
  <si>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</si>
  <si>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</si>
  <si>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</si>
  <si>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</si>
  <si>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</si>
  <si>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</si>
  <si>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</si>
  <si>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</si>
  <si>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</si>
  <si>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</si>
  <si>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</si>
  <si>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</si>
  <si>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</si>
  <si>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</si>
  <si>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</si>
  <si>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</si>
  <si>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</si>
  <si>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</si>
  <si>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</si>
  <si>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</si>
  <si>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</si>
  <si>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</si>
  <si>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</si>
  <si>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</si>
  <si>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</si>
  <si>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</si>
  <si>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</si>
  <si>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</si>
  <si>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</si>
  <si>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</si>
  <si>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</si>
  <si>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</si>
  <si>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</si>
  <si>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</si>
  <si>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</si>
  <si>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</si>
  <si>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</si>
  <si>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</si>
  <si>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</si>
  <si>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</si>
  <si>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</si>
  <si>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</si>
  <si>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</si>
  <si>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</si>
  <si>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</si>
  <si>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</si>
  <si>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</si>
  <si>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</si>
  <si>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</si>
  <si>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</si>
  <si>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</si>
  <si>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</si>
  <si>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</si>
  <si>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</si>
  <si>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</si>
  <si>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</si>
  <si>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</si>
  <si>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</si>
  <si>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</si>
  <si>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</si>
  <si>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</si>
  <si>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</si>
  <si>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</si>
  <si>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</si>
  <si>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</si>
  <si>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</si>
  <si>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</si>
  <si>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</si>
  <si>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</si>
  <si>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</si>
  <si>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</si>
  <si>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</si>
  <si>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</si>
  <si>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</si>
  <si>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</si>
  <si>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</si>
  <si>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</si>
  <si>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</si>
  <si>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</si>
  <si>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</si>
  <si>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</si>
  <si>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</si>
  <si>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</si>
  <si>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</si>
  <si>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</si>
  <si>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</si>
  <si>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</si>
  <si>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</si>
  <si>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</si>
  <si>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</si>
  <si>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</si>
  <si>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</si>
  <si>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</si>
  <si>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</si>
  <si>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</si>
  <si>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</si>
  <si>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</si>
  <si>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</si>
  <si>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</si>
  <si>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</si>
  <si>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</si>
  <si>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</si>
  <si>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</si>
  <si>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</si>
  <si>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</si>
  <si>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</si>
  <si>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</si>
  <si>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</si>
  <si>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</si>
  <si>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</si>
  <si>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</si>
  <si>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</si>
  <si>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</si>
  <si>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</si>
  <si>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</si>
  <si>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</si>
  <si>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</si>
  <si>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</si>
  <si>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</si>
  <si>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</si>
  <si>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</si>
  <si>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</si>
  <si>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</si>
  <si>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</si>
  <si>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</si>
  <si>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</si>
  <si>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</si>
  <si>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</si>
  <si>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</si>
  <si>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</si>
  <si>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</si>
  <si>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</si>
  <si>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</si>
  <si>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</si>
  <si>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</si>
  <si>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</si>
  <si>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</si>
  <si>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</si>
  <si>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</si>
  <si>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</si>
  <si>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</si>
  <si>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</si>
  <si>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</si>
  <si>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</si>
  <si>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</si>
  <si>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</si>
  <si>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</si>
  <si>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</si>
  <si>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</si>
  <si>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</si>
  <si>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</si>
  <si>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</si>
  <si>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</si>
  <si>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</si>
  <si>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</si>
  <si>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</si>
  <si>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</si>
  <si>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</si>
  <si>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</si>
  <si>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</si>
  <si>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</si>
  <si>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</si>
  <si>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</si>
  <si>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</si>
  <si>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</si>
  <si>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</si>
  <si>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</si>
  <si>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</si>
  <si>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</si>
  <si>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</si>
  <si>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</si>
  <si>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</si>
  <si>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</si>
  <si>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</si>
  <si>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</si>
  <si>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</si>
  <si>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</si>
  <si>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</si>
  <si>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</si>
  <si>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</si>
  <si>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</si>
  <si>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</si>
  <si>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</si>
  <si>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</si>
  <si>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</si>
  <si>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</si>
  <si>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</si>
  <si>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</si>
  <si>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</si>
  <si>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</si>
  <si>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</si>
  <si>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</si>
  <si>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</si>
  <si>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</si>
  <si>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</si>
  <si>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</si>
  <si>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</si>
  <si>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</si>
  <si>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</si>
  <si>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</si>
  <si>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</si>
  <si>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</si>
  <si>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</si>
  <si>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</si>
  <si>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</si>
  <si>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</si>
  <si>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</si>
  <si>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</si>
  <si>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</si>
  <si>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</si>
  <si>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</si>
  <si>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</si>
  <si>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</si>
  <si>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</si>
  <si>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</si>
  <si>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</si>
  <si>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</si>
  <si>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</si>
  <si>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</si>
  <si>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</si>
  <si>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</si>
  <si>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</si>
  <si>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</si>
  <si>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</si>
  <si>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</si>
  <si>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</si>
  <si>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</si>
  <si>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</si>
  <si>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</si>
  <si>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</si>
  <si>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</si>
  <si>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</si>
  <si>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</si>
  <si>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</si>
  <si>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</si>
  <si>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</si>
  <si>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</si>
  <si>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</si>
  <si>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</si>
  <si>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</si>
  <si>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</si>
  <si>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</si>
  <si>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</si>
  <si>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</si>
  <si>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</si>
  <si>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</si>
  <si>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</si>
  <si>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</si>
  <si>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</si>
  <si>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</si>
  <si>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</si>
  <si>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</si>
  <si>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</si>
  <si>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</si>
  <si>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</si>
  <si>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</si>
  <si>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</si>
  <si>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</si>
  <si>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</si>
  <si>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</si>
  <si>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</si>
  <si>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</si>
  <si>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</si>
  <si>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</si>
  <si>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</si>
  <si>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</si>
  <si>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</si>
  <si>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</si>
  <si>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</si>
  <si>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</si>
  <si>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</si>
  <si>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</si>
  <si>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</si>
  <si>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</si>
  <si>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</si>
  <si>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</si>
  <si>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</si>
  <si>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</si>
  <si>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</si>
  <si>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</si>
  <si>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</si>
  <si>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</si>
  <si>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</si>
  <si>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</si>
  <si>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</si>
  <si>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</si>
  <si>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</si>
  <si>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</si>
  <si>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</si>
  <si>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</si>
  <si>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</si>
  <si>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</si>
  <si>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</si>
  <si>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</si>
  <si>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</si>
  <si>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</si>
  <si>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</si>
  <si>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</si>
  <si>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</si>
  <si>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</si>
  <si>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</si>
  <si>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</si>
  <si>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</si>
  <si>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</si>
  <si>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</si>
  <si>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</si>
  <si>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</si>
  <si>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</si>
  <si>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</si>
  <si>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</si>
  <si>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</si>
  <si>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</si>
  <si>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</si>
  <si>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</si>
  <si>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</si>
  <si>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</si>
  <si>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</si>
  <si>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</si>
  <si>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</si>
  <si>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</si>
  <si>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</si>
  <si>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</si>
  <si>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</si>
  <si>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</si>
  <si>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</si>
  <si>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</si>
  <si>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</si>
  <si>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</si>
  <si>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</si>
  <si>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</si>
  <si>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</si>
  <si>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</si>
  <si>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</si>
  <si>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</si>
  <si>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</si>
  <si>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</si>
  <si>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</si>
  <si>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</si>
  <si>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</si>
  <si>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</si>
  <si>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</si>
  <si>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</si>
  <si>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</si>
  <si>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</si>
  <si>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</si>
  <si>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</si>
  <si>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</si>
  <si>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</si>
  <si>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</si>
  <si>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</si>
  <si>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</si>
  <si>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</si>
  <si>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</si>
  <si>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</si>
  <si>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</si>
  <si>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</si>
  <si>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</si>
  <si>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</si>
  <si>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</si>
  <si>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</si>
  <si>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</si>
  <si>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</si>
  <si>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</si>
  <si>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</si>
  <si>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</si>
  <si>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</si>
  <si>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</si>
  <si>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</si>
  <si>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</si>
  <si>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</si>
  <si>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</si>
  <si>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</si>
  <si>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</si>
  <si>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</si>
  <si>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</si>
  <si>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</si>
  <si>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</si>
  <si>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</si>
  <si>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</si>
  <si>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</si>
  <si>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</si>
  <si>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</si>
  <si>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</si>
  <si>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</si>
  <si>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</si>
  <si>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</si>
  <si>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</si>
  <si>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</si>
  <si>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</si>
  <si>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</si>
  <si>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</si>
  <si>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</si>
  <si>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</si>
  <si>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</si>
  <si>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</si>
  <si>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</si>
  <si>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</si>
  <si>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</si>
  <si>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</si>
  <si>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</si>
  <si>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</si>
  <si>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</si>
  <si>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</si>
  <si>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</si>
  <si>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</si>
  <si>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</si>
  <si>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</si>
  <si>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</si>
  <si>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</si>
  <si>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</si>
  <si>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</si>
  <si>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</si>
  <si>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</si>
  <si>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</si>
  <si>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</si>
  <si>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</si>
  <si>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</si>
  <si>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</si>
  <si>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</si>
  <si>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</si>
  <si>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</si>
  <si>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</si>
  <si>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</si>
  <si>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</si>
  <si>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</si>
  <si>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</si>
  <si>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</si>
  <si>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</si>
  <si>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</si>
  <si>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</si>
  <si>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</si>
  <si>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</si>
  <si>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</si>
  <si>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</si>
  <si>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</si>
  <si>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</si>
  <si>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</si>
  <si>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</si>
  <si>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</si>
  <si>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</si>
  <si>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</si>
  <si>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</si>
  <si>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</si>
  <si>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</si>
  <si>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</si>
  <si>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</si>
  <si>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</si>
  <si>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</si>
  <si>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</si>
  <si>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</si>
  <si>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</si>
  <si>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</si>
  <si>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</si>
  <si>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</si>
  <si>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</si>
  <si>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</si>
  <si>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</si>
  <si>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</si>
  <si>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</si>
  <si>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</si>
  <si>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</si>
  <si>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</si>
  <si>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</si>
  <si>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</si>
  <si>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</si>
  <si>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</si>
  <si>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</si>
  <si>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</si>
  <si>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</si>
  <si>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</si>
  <si>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</si>
  <si>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</si>
  <si>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</si>
  <si>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</si>
  <si>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</si>
  <si>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</si>
  <si>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</si>
  <si>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</si>
  <si>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</si>
  <si>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</si>
  <si>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</si>
  <si>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</si>
  <si>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</si>
  <si>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</si>
  <si>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</si>
  <si>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</si>
  <si>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</si>
  <si>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</si>
  <si>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</si>
  <si>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</si>
  <si>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</si>
  <si>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</si>
  <si>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</si>
  <si>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</si>
  <si>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</si>
  <si>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</si>
  <si>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</si>
  <si>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</si>
  <si>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</si>
  <si>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</si>
  <si>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</si>
  <si>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</si>
  <si>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</si>
  <si>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</si>
  <si>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</si>
  <si>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</si>
  <si>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</si>
  <si>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</si>
  <si>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</si>
  <si>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</si>
  <si>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</si>
  <si>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</si>
  <si>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</si>
  <si>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</si>
  <si>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</si>
  <si>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</si>
  <si>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</si>
  <si>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</si>
  <si>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</si>
  <si>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</si>
  <si>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</si>
  <si>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</si>
  <si>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</si>
  <si>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</si>
  <si>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</si>
  <si>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</si>
  <si>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</si>
  <si>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</si>
  <si>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</si>
  <si>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</si>
  <si>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</si>
  <si>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</si>
  <si>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</si>
  <si>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</si>
  <si>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</si>
  <si>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</si>
  <si>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</si>
  <si>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</si>
  <si>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</si>
  <si>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</si>
  <si>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</si>
  <si>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</si>
  <si>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</si>
  <si>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</si>
  <si>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</si>
  <si>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</si>
  <si>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</si>
  <si>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</si>
  <si>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</si>
  <si>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</si>
  <si>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</si>
  <si>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</si>
  <si>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</si>
  <si>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</si>
  <si>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</si>
  <si>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</si>
  <si>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</si>
  <si>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</si>
  <si>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</si>
  <si>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</si>
  <si>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</si>
  <si>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</si>
  <si>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</si>
  <si>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</si>
  <si>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</si>
  <si>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</si>
  <si>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</si>
  <si>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</si>
  <si>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</si>
  <si>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</si>
  <si>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</si>
  <si>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</si>
  <si>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</si>
  <si>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</si>
  <si>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</si>
  <si>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</si>
  <si>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</si>
  <si>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</si>
  <si>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</si>
  <si>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</si>
  <si>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</si>
  <si>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</si>
  <si>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</si>
  <si>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</si>
  <si>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</si>
  <si>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</si>
  <si>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</si>
  <si>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</si>
  <si>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</si>
  <si>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</si>
  <si>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</si>
  <si>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</si>
  <si>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</si>
  <si>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</si>
  <si>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</si>
  <si>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</si>
  <si>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</si>
  <si>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</si>
  <si>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</si>
  <si>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</si>
  <si>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</si>
  <si>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</si>
  <si>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</si>
  <si>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</si>
  <si>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</si>
  <si>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</si>
  <si>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</si>
  <si>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</si>
  <si>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</si>
  <si>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</si>
  <si>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</si>
  <si>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</si>
  <si>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</si>
  <si>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</si>
  <si>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</si>
  <si>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</si>
  <si>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</si>
  <si>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</si>
  <si>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</si>
  <si>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</si>
  <si>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</si>
  <si>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</si>
  <si>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</si>
  <si>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</si>
  <si>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</si>
  <si>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</si>
  <si>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</si>
  <si>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</si>
  <si>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</si>
  <si>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</si>
  <si>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</si>
  <si>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</si>
  <si>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</si>
  <si>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</si>
  <si>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</si>
  <si>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</si>
  <si>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</si>
  <si>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</si>
  <si>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</si>
  <si>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</si>
  <si>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</si>
  <si>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</si>
  <si>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</si>
  <si>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</si>
  <si>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</si>
  <si>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</si>
  <si>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</si>
  <si>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</si>
  <si>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</si>
  <si>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</si>
  <si>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</si>
  <si>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</si>
  <si>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</si>
  <si>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</si>
  <si>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</si>
  <si>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</si>
  <si>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</si>
  <si>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</si>
  <si>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</si>
  <si>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</si>
  <si>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</si>
  <si>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</si>
  <si>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</si>
  <si>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</si>
  <si>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</si>
  <si>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</si>
  <si>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</si>
  <si>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</si>
  <si>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</si>
  <si>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</si>
  <si>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</si>
  <si>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</si>
  <si>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</si>
  <si>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</si>
  <si>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</si>
  <si>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</si>
  <si>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</si>
  <si>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</si>
  <si>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</si>
  <si>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</si>
  <si>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</si>
  <si>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</si>
  <si>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</si>
  <si>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</si>
  <si>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</si>
  <si>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</si>
  <si>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</si>
  <si>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</si>
  <si>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</si>
  <si>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</si>
  <si>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</si>
  <si>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</si>
  <si>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</si>
  <si>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</si>
  <si>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</si>
  <si>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</si>
  <si>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</si>
  <si>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</si>
  <si>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</si>
  <si>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</si>
  <si>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</si>
  <si>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</si>
  <si>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</si>
  <si>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</si>
  <si>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</si>
  <si>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</si>
  <si>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</si>
  <si>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</si>
  <si>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</si>
  <si>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</si>
  <si>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</si>
  <si>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</si>
  <si>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</si>
  <si>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</si>
  <si>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</si>
  <si>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</si>
  <si>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</si>
  <si>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</si>
  <si>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</si>
  <si>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</si>
  <si>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</si>
  <si>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</si>
  <si>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</si>
  <si>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</si>
  <si>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</si>
  <si>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</si>
  <si>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</si>
  <si>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</si>
  <si>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</si>
  <si>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</si>
  <si>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</si>
  <si>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</si>
  <si>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</si>
  <si>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</si>
  <si>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</si>
  <si>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</si>
  <si>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</si>
  <si>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</si>
  <si>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</si>
  <si>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</si>
  <si>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</si>
  <si>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</si>
  <si>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</si>
  <si>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</si>
  <si>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</si>
  <si>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</si>
  <si>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</si>
  <si>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</si>
  <si>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</si>
  <si>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</si>
  <si>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</si>
  <si>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</si>
  <si>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</si>
  <si>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</si>
  <si>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</si>
  <si>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</si>
  <si>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</si>
  <si>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</si>
  <si>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</si>
  <si>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</si>
  <si>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</si>
  <si>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</si>
  <si>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</si>
  <si>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</si>
  <si>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</si>
  <si>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</si>
  <si>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</si>
  <si>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</si>
  <si>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</si>
  <si>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</si>
  <si>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</si>
  <si>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</si>
  <si>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</si>
  <si>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</si>
  <si>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</si>
  <si>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</si>
  <si>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</si>
  <si>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</si>
  <si>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</si>
  <si>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</si>
  <si>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</si>
  <si>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</si>
  <si>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</si>
  <si>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</si>
  <si>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</si>
  <si>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</si>
  <si>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</si>
  <si>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</si>
  <si>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</si>
  <si>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</si>
  <si>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</si>
  <si>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</si>
  <si>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</si>
  <si>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</si>
  <si>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</si>
  <si>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</si>
  <si>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</si>
  <si>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</si>
  <si>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</si>
  <si>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</si>
  <si>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</si>
  <si>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</si>
  <si>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</si>
  <si>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</si>
  <si>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</si>
  <si>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</si>
  <si>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</si>
  <si>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</si>
  <si>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</si>
  <si>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</si>
  <si>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</si>
  <si>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</si>
  <si>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</si>
  <si>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</si>
  <si>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</si>
  <si>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</si>
  <si>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</si>
  <si>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</si>
  <si>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</si>
  <si>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</si>
  <si>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</si>
  <si>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</si>
  <si>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</si>
  <si>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</si>
  <si>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</si>
  <si>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</si>
  <si>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</si>
  <si>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</si>
  <si>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</si>
  <si>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</si>
  <si>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</si>
  <si>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</si>
  <si>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</si>
  <si>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</si>
  <si>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</si>
  <si>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</si>
  <si>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</si>
  <si>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</si>
  <si>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</si>
  <si>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</si>
  <si>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</si>
  <si>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</si>
  <si>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</si>
  <si>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</si>
  <si>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</si>
  <si>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</si>
  <si>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</si>
  <si>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</si>
  <si>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</si>
  <si>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</si>
  <si>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</si>
  <si>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</si>
  <si>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</si>
  <si>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</si>
  <si>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</si>
  <si>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</si>
  <si>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</si>
  <si>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</si>
  <si>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</si>
  <si>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</si>
  <si>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</si>
  <si>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</si>
  <si>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</si>
  <si>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</si>
  <si>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</si>
  <si>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</si>
  <si>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</si>
  <si>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</si>
  <si>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</si>
  <si>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</si>
  <si>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</si>
  <si>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</si>
  <si>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</si>
  <si>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</si>
  <si>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</si>
  <si>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</si>
  <si>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</si>
  <si>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</si>
  <si>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</si>
  <si>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</si>
  <si>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</si>
  <si>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</si>
  <si>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</si>
  <si>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</si>
  <si>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</si>
  <si>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</si>
  <si>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</si>
  <si>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</si>
  <si>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</si>
  <si>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</si>
  <si>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</si>
  <si>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</si>
  <si>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</si>
  <si>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</si>
  <si>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</si>
  <si>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</si>
  <si>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</si>
  <si>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</si>
  <si>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</si>
  <si>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</si>
  <si>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</si>
  <si>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</si>
  <si>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</si>
  <si>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</si>
  <si>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</si>
  <si>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</si>
  <si>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</si>
  <si>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</si>
  <si>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</si>
  <si>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</si>
  <si>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</si>
  <si>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</si>
  <si>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</si>
  <si>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</si>
  <si>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</si>
  <si>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</si>
  <si>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</si>
  <si>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</si>
  <si>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</si>
  <si>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</si>
  <si>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</si>
  <si>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</si>
  <si>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</si>
  <si>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</si>
  <si>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</si>
  <si>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</si>
  <si>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</si>
  <si>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</si>
  <si>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</si>
  <si>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</si>
  <si>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</si>
  <si>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</si>
  <si>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</si>
  <si>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</si>
  <si>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</si>
  <si>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</si>
  <si>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</si>
  <si>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</si>
  <si>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</si>
  <si>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</si>
  <si>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</si>
  <si>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</si>
  <si>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</si>
  <si>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</si>
  <si>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</si>
  <si>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</si>
  <si>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</si>
  <si>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</si>
  <si>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</si>
  <si>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</si>
  <si>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</si>
  <si>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</si>
  <si>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</si>
  <si>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</si>
  <si>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</si>
  <si>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</si>
  <si>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</si>
  <si>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</si>
  <si>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</si>
  <si>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</si>
  <si>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</si>
  <si>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</si>
  <si>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</si>
  <si>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</si>
  <si>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</si>
  <si>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</si>
  <si>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</si>
  <si>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</si>
  <si>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</si>
  <si>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</si>
  <si>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</si>
  <si>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</si>
  <si>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</si>
  <si>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</si>
  <si>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</si>
  <si>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</si>
  <si>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</si>
  <si>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</si>
  <si>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</si>
  <si>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</si>
  <si>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</si>
  <si>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</si>
  <si>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</si>
  <si>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</si>
  <si>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</si>
  <si>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</si>
  <si>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</si>
  <si>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</si>
  <si>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</si>
  <si>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</si>
  <si>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</si>
  <si>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</si>
  <si>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</si>
  <si>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</si>
  <si>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</si>
  <si>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</si>
  <si>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</si>
  <si>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</si>
  <si>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</si>
  <si>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</si>
  <si>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</si>
  <si>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</si>
  <si>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</si>
  <si>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</si>
  <si>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</si>
  <si>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</si>
  <si>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</si>
  <si>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</si>
  <si>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</si>
  <si>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</si>
  <si>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</si>
  <si>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</si>
  <si>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</si>
  <si>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</si>
  <si>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</si>
  <si>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</si>
  <si>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</si>
  <si>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</si>
  <si>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</si>
  <si>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</si>
  <si>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</si>
  <si>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</si>
  <si>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</si>
  <si>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</si>
  <si>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</si>
  <si>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</si>
  <si>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</si>
  <si>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</si>
  <si>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</si>
  <si>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</si>
  <si>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</si>
  <si>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</si>
  <si>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</si>
  <si>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</si>
  <si>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</si>
  <si>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</si>
  <si>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</si>
  <si>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</si>
  <si>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</si>
  <si>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</si>
  <si>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</si>
  <si>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</si>
  <si>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</si>
  <si>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</si>
  <si>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</si>
  <si>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</si>
  <si>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</si>
  <si>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</si>
  <si>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</si>
  <si>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</si>
  <si>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</si>
  <si>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</si>
  <si>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</si>
  <si>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</si>
  <si>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</si>
  <si>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</si>
  <si>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</si>
  <si>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</si>
  <si>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</si>
  <si>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</si>
  <si>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</si>
  <si>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</si>
  <si>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</si>
  <si>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</si>
  <si>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</si>
  <si>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</si>
  <si>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</si>
  <si>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</si>
  <si>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</si>
  <si>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</si>
  <si>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</si>
  <si>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</si>
  <si>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</si>
  <si>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</si>
  <si>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</si>
  <si>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</si>
  <si>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</si>
  <si>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</si>
  <si>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</si>
  <si>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</si>
  <si>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</si>
  <si>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</si>
  <si>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</si>
  <si>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</si>
  <si>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</si>
  <si>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</si>
  <si>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</si>
  <si>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</si>
  <si>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</si>
  <si>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</si>
  <si>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</si>
  <si>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</si>
  <si>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</si>
  <si>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</si>
  <si>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</si>
  <si>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</si>
  <si>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</si>
  <si>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</si>
  <si>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</si>
  <si>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</si>
  <si>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</si>
  <si>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</si>
  <si>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</si>
  <si>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</si>
  <si>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</si>
  <si>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</si>
  <si>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</si>
  <si>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</si>
  <si>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</si>
  <si>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</si>
  <si>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</si>
  <si>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</si>
  <si>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</si>
  <si>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</si>
  <si>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</si>
  <si>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</si>
  <si>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</si>
  <si>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</si>
  <si>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</si>
  <si>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</si>
  <si>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</si>
  <si>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</si>
  <si>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</si>
  <si>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</si>
  <si>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</si>
  <si>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</si>
  <si>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</si>
  <si>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</si>
  <si>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</si>
  <si>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</si>
  <si>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</si>
  <si>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</si>
  <si>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</si>
  <si>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</si>
  <si>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</si>
  <si>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</si>
  <si>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</si>
  <si>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</si>
  <si>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</si>
  <si>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</si>
  <si>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</si>
  <si>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</si>
  <si>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</si>
  <si>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</si>
  <si>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</si>
  <si>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</si>
  <si>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</si>
  <si>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</si>
  <si>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</si>
  <si>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</si>
  <si>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</si>
  <si>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</si>
  <si>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</si>
  <si>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</si>
  <si>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</si>
  <si>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</si>
  <si>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</si>
  <si>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</si>
  <si>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</si>
  <si>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</si>
  <si>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</si>
  <si>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</si>
  <si>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</si>
  <si>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</si>
  <si>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</si>
  <si>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</si>
  <si>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</si>
  <si>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</si>
  <si>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</si>
  <si>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</si>
  <si>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</si>
  <si>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</si>
  <si>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</si>
  <si>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</si>
  <si>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</si>
  <si>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</si>
  <si>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</si>
  <si>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</si>
  <si>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</si>
  <si>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</si>
  <si>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</si>
  <si>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</si>
  <si>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</si>
  <si>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</si>
  <si>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</si>
  <si>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</si>
  <si>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</si>
  <si>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</si>
  <si>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</si>
  <si>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</si>
  <si>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</si>
  <si>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</si>
  <si>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</si>
  <si>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</si>
  <si>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</si>
  <si>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</si>
  <si>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</si>
  <si>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</si>
  <si>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</si>
  <si>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</si>
  <si>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</si>
  <si>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</si>
  <si>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</si>
  <si>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</si>
  <si>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</si>
  <si>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</si>
  <si>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</si>
  <si>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</si>
  <si>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</si>
  <si>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</si>
  <si>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</si>
  <si>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</si>
  <si>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</si>
  <si>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</si>
  <si>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</si>
  <si>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</si>
  <si>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</si>
  <si>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</si>
  <si>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</si>
  <si>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</si>
  <si>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</si>
  <si>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</si>
  <si>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</si>
  <si>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</si>
  <si>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</si>
  <si>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</si>
  <si>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</si>
  <si>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</si>
  <si>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</si>
  <si>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</si>
  <si>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</si>
  <si>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</si>
  <si>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</si>
  <si>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</si>
  <si>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</si>
  <si>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</si>
  <si>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</si>
  <si>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</si>
  <si>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</si>
  <si>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</si>
  <si>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</si>
  <si>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</si>
  <si>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</si>
  <si>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</si>
  <si>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</si>
  <si>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</si>
  <si>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</si>
  <si>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</si>
  <si>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</si>
  <si>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</si>
  <si>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</si>
  <si>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</si>
  <si>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</si>
  <si>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</si>
  <si>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</si>
  <si>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</si>
  <si>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</si>
  <si>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</si>
  <si>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</si>
  <si>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</si>
  <si>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</si>
  <si>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</si>
  <si>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</si>
  <si>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</si>
  <si>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</si>
  <si>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</si>
  <si>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</si>
  <si>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</si>
  <si>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</si>
  <si>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</si>
  <si>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</si>
  <si>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</si>
  <si>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</si>
  <si>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</si>
  <si>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</si>
  <si>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</si>
  <si>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</si>
  <si>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</si>
  <si>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</si>
  <si>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</si>
  <si>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</si>
  <si>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</si>
  <si>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</si>
  <si>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</si>
  <si>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</si>
  <si>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</si>
  <si>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</si>
  <si>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</si>
  <si>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</si>
  <si>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</si>
  <si>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</si>
  <si>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</si>
  <si>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</si>
  <si>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</si>
  <si>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</si>
  <si>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</si>
  <si>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</si>
  <si>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</si>
  <si>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</si>
  <si>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</si>
  <si>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</si>
  <si>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</si>
  <si>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</si>
  <si>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</si>
  <si>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</si>
  <si>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</si>
  <si>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</si>
  <si>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</si>
  <si>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</si>
  <si>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</si>
  <si>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</si>
  <si>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</si>
  <si>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</si>
  <si>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</si>
  <si>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</si>
  <si>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</si>
  <si>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</si>
  <si>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</si>
  <si>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</si>
  <si>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</si>
  <si>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</si>
  <si>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</si>
  <si>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</si>
  <si>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</si>
  <si>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</si>
  <si>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</si>
  <si>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</si>
  <si>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</si>
  <si>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</si>
  <si>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</si>
  <si>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</si>
  <si>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</si>
  <si>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</si>
  <si>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</si>
  <si>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</si>
  <si>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</si>
  <si>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</si>
  <si>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</si>
  <si>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</si>
  <si>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</si>
  <si>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</si>
  <si>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</si>
  <si>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</si>
  <si>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</si>
  <si>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</si>
  <si>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</si>
  <si>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</si>
  <si>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</si>
  <si>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</si>
  <si>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</si>
  <si>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</si>
  <si>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</si>
  <si>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</si>
  <si>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</si>
  <si>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</si>
  <si>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</si>
  <si>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</si>
  <si>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</si>
  <si>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</si>
  <si>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</si>
  <si>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</si>
  <si>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</si>
  <si>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</si>
  <si>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</si>
  <si>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</si>
  <si>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</si>
  <si>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</si>
  <si>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</si>
  <si>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</si>
  <si>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</si>
  <si>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</si>
  <si>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</si>
  <si>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</si>
  <si>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</si>
  <si>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</si>
  <si>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</si>
  <si>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</si>
  <si>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</si>
  <si>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</si>
  <si>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</si>
  <si>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</si>
  <si>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</si>
  <si>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</si>
  <si>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</si>
  <si>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</si>
  <si>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</si>
  <si>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</si>
  <si>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</si>
  <si>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</si>
  <si>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</si>
  <si>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</si>
  <si>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</si>
  <si>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</si>
  <si>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</si>
  <si>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</si>
  <si>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</si>
  <si>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</si>
  <si>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</si>
  <si>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</si>
  <si>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</si>
  <si>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</si>
  <si>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</si>
  <si>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</si>
  <si>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</si>
  <si>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</si>
  <si>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</si>
  <si>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</si>
  <si>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</si>
  <si>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</si>
  <si>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</si>
  <si>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</si>
  <si>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</si>
  <si>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</si>
  <si>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</si>
  <si>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</si>
  <si>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</si>
  <si>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</si>
  <si>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</si>
  <si>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</si>
  <si>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</si>
  <si>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</si>
  <si>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</si>
  <si>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</si>
  <si>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</si>
  <si>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</si>
  <si>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</si>
  <si>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</si>
  <si>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</si>
  <si>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</si>
  <si>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</si>
  <si>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</si>
  <si>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</si>
  <si>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</si>
  <si>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</si>
  <si>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</si>
  <si>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</si>
  <si>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</si>
  <si>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</si>
  <si>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</si>
  <si>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</si>
  <si>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</si>
  <si>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</si>
  <si>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</si>
  <si>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</si>
  <si>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</si>
  <si>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</si>
  <si>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</si>
  <si>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</si>
  <si>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</si>
  <si>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</si>
  <si>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</si>
  <si>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</si>
  <si>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</si>
  <si>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</si>
  <si>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</si>
  <si>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</si>
  <si>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</si>
  <si>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</si>
  <si>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</si>
  <si>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</si>
  <si>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</si>
  <si>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</si>
  <si>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</si>
  <si>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</si>
  <si>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</si>
  <si>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</si>
  <si>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</si>
  <si>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</si>
  <si>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</si>
  <si>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</si>
  <si>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</si>
  <si>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</si>
  <si>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</si>
  <si>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</si>
  <si>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</si>
  <si>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</si>
  <si>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</si>
  <si>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</si>
  <si>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</si>
  <si>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</si>
  <si>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</si>
  <si>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</si>
  <si>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</si>
  <si>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</si>
  <si>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</si>
  <si>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</si>
  <si>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</si>
  <si>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</si>
  <si>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</si>
  <si>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</si>
  <si>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</si>
  <si>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</si>
  <si>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</si>
  <si>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</si>
  <si>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</si>
  <si>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</si>
  <si>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</si>
  <si>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</si>
  <si>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</si>
  <si>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</si>
  <si>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</si>
  <si>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</si>
  <si>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</si>
  <si>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</si>
  <si>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</si>
  <si>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</si>
  <si>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</si>
  <si>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</si>
  <si>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</si>
  <si>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</si>
  <si>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</si>
  <si>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</si>
  <si>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</si>
  <si>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</si>
  <si>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</si>
  <si>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</si>
  <si>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</si>
  <si>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</si>
  <si>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</si>
  <si>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</si>
  <si>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</si>
  <si>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</si>
  <si>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</si>
  <si>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</si>
  <si>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</si>
  <si>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</si>
  <si>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</si>
  <si>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</si>
  <si>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</si>
  <si>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</si>
  <si>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</si>
  <si>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</si>
  <si>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</si>
  <si>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</si>
  <si>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</si>
  <si>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</si>
  <si>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</si>
  <si>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</si>
  <si>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</si>
  <si>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</si>
  <si>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</si>
  <si>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</si>
  <si>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</si>
  <si>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</si>
  <si>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</si>
  <si>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</si>
  <si>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</si>
  <si>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</si>
  <si>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</si>
  <si>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</si>
  <si>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</si>
  <si>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</si>
  <si>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</si>
  <si>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</si>
  <si>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</si>
  <si>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</si>
  <si>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</si>
  <si>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</si>
  <si>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</si>
  <si>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</si>
  <si>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</si>
  <si>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</si>
  <si>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</si>
  <si>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</si>
  <si>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</si>
  <si>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</si>
  <si>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</si>
  <si>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</si>
  <si>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</si>
  <si>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</si>
  <si>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</si>
  <si>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</si>
  <si>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</si>
  <si>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</si>
  <si>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</si>
  <si>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</si>
  <si>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</si>
  <si>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</si>
  <si>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</si>
  <si>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</si>
  <si>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</si>
  <si>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</si>
  <si>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</si>
  <si>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</si>
  <si>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</si>
  <si>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</si>
  <si>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</si>
  <si>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</si>
  <si>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</si>
  <si>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</si>
  <si>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</si>
  <si>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</si>
  <si>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</si>
  <si>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</si>
  <si>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</si>
  <si>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</si>
  <si>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</si>
  <si>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</si>
  <si>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</si>
  <si>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</si>
  <si>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</si>
  <si>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</si>
  <si>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</si>
  <si>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</si>
  <si>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</si>
  <si>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</si>
  <si>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</si>
  <si>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</si>
  <si>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</si>
  <si>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</si>
  <si>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</si>
  <si>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</si>
  <si>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</si>
  <si>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</si>
  <si>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</si>
  <si>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</si>
  <si>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</si>
  <si>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</si>
  <si>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</si>
  <si>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</si>
  <si>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</si>
  <si>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</si>
  <si>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</si>
  <si>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</si>
  <si>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</si>
  <si>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</si>
  <si>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</si>
  <si>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</si>
  <si>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</si>
  <si>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</si>
  <si>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</si>
  <si>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</si>
  <si>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</si>
  <si>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</si>
  <si>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</si>
  <si>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</si>
  <si>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</si>
  <si>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</si>
  <si>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</si>
  <si>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</si>
  <si>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</si>
  <si>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</si>
  <si>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</si>
  <si>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</si>
  <si>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</si>
  <si>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</si>
  <si>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</si>
  <si>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</si>
  <si>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</si>
  <si>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</si>
  <si>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</si>
  <si>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</si>
  <si>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</si>
  <si>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</si>
  <si>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</si>
  <si>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</si>
  <si>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</si>
  <si>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</si>
  <si>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</si>
  <si>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</si>
  <si>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</si>
  <si>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</si>
  <si>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</si>
  <si>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</si>
  <si>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</si>
  <si>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</si>
  <si>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</si>
  <si>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</si>
  <si>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</si>
  <si>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</si>
  <si>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</si>
  <si>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</si>
  <si>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</si>
  <si>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</si>
  <si>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</si>
  <si>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</si>
  <si>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</si>
  <si>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</si>
  <si>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</si>
  <si>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</si>
  <si>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</si>
  <si>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</si>
  <si>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</si>
  <si>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</si>
  <si>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</si>
  <si>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</si>
  <si>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</si>
  <si>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</si>
  <si>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</si>
  <si>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</si>
  <si>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</si>
  <si>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</si>
  <si>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</si>
  <si>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</si>
  <si>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</si>
  <si>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</si>
  <si>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</si>
  <si>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</si>
  <si>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</si>
  <si>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</si>
  <si>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</si>
  <si>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</si>
  <si>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</si>
  <si>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</si>
  <si>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</si>
  <si>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</si>
  <si>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</si>
  <si>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</si>
  <si>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</si>
  <si>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</si>
  <si>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</si>
  <si>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</si>
  <si>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</si>
  <si>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</si>
  <si>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</si>
  <si>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</si>
  <si>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</si>
  <si>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</si>
  <si>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</si>
  <si>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</si>
  <si>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</si>
  <si>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</si>
  <si>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</si>
  <si>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</si>
  <si>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</si>
  <si>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</si>
  <si>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</si>
  <si>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</si>
  <si>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</si>
  <si>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</si>
  <si>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</si>
  <si>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</si>
  <si>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</si>
  <si>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</si>
  <si>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</si>
  <si>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</si>
  <si>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</si>
  <si>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</si>
  <si>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</si>
  <si>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</si>
  <si>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</si>
  <si>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</si>
  <si>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</si>
  <si>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</si>
  <si>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</si>
  <si>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</si>
  <si>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</si>
  <si>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</si>
  <si>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</si>
  <si>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</si>
  <si>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</si>
  <si>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</si>
  <si>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</si>
  <si>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</si>
  <si>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</si>
  <si>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</si>
  <si>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</si>
  <si>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</si>
  <si>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</si>
  <si>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</si>
  <si>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</si>
  <si>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</si>
  <si>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</si>
  <si>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</si>
  <si>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</si>
  <si>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</si>
  <si>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</si>
  <si>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</si>
  <si>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</si>
  <si>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</si>
  <si>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</si>
  <si>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</si>
  <si>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</si>
  <si>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</si>
  <si>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</si>
  <si>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</si>
  <si>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</si>
  <si>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</si>
  <si>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</si>
  <si>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</si>
  <si>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</si>
  <si>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</si>
  <si>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</si>
  <si>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</si>
  <si>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</si>
  <si>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</si>
  <si>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</si>
  <si>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</si>
  <si>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</si>
  <si>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</si>
  <si>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</si>
  <si>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</si>
  <si>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</si>
  <si>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</si>
  <si>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</si>
  <si>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</si>
  <si>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</si>
  <si>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</si>
  <si>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</si>
  <si>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</si>
  <si>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</si>
  <si>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</si>
  <si>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</si>
  <si>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</si>
  <si>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</si>
  <si>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</si>
  <si>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</si>
  <si>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</si>
  <si>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</si>
  <si>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</si>
  <si>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</si>
  <si>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</si>
  <si>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</si>
  <si>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</si>
  <si>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</si>
  <si>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</si>
  <si>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</si>
  <si>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</si>
  <si>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</si>
  <si>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</si>
  <si>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</si>
  <si>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</si>
  <si>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</si>
  <si>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</si>
  <si>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</si>
  <si>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</si>
  <si>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</si>
  <si>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</si>
  <si>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</si>
  <si>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</si>
  <si>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</si>
  <si>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</si>
  <si>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</si>
  <si>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</si>
  <si>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</si>
  <si>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</si>
  <si>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</si>
  <si>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</si>
  <si>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</si>
  <si>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</si>
  <si>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</si>
  <si>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</si>
  <si>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</si>
  <si>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</si>
  <si>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</si>
  <si>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</si>
  <si>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</si>
  <si>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</si>
  <si>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</si>
  <si>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</si>
  <si>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</si>
  <si>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</si>
  <si>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</si>
  <si>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</si>
  <si>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</si>
  <si>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</si>
  <si>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</si>
  <si>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</si>
  <si>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</si>
  <si>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</si>
  <si>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</si>
  <si>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</si>
  <si>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</si>
  <si>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</si>
  <si>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</si>
  <si>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</si>
  <si>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</si>
  <si>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</si>
  <si>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</si>
  <si>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</si>
  <si>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</si>
  <si>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</si>
  <si>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</si>
  <si>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</si>
  <si>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</si>
  <si>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</si>
  <si>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</si>
  <si>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</si>
  <si>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</si>
  <si>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</si>
  <si>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</si>
  <si>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</si>
  <si>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</si>
  <si>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</si>
  <si>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</si>
  <si>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</si>
  <si>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</si>
  <si>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</si>
  <si>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</si>
  <si>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</si>
  <si>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</si>
  <si>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</si>
  <si>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</si>
  <si>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</si>
  <si>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</si>
  <si>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</si>
  <si>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</si>
  <si>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</si>
  <si>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</si>
  <si>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</si>
  <si>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</si>
  <si>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</si>
  <si>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</si>
  <si>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</si>
  <si>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</si>
  <si>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</si>
  <si>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</si>
  <si>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</si>
  <si>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</si>
  <si>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</si>
  <si>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</si>
  <si>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</si>
  <si>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</si>
  <si>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</si>
  <si>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</si>
  <si>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</si>
  <si>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</si>
  <si>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</si>
  <si>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</si>
  <si>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</si>
  <si>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</si>
  <si>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</si>
  <si>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</si>
  <si>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</si>
  <si>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</si>
  <si>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</si>
  <si>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</si>
  <si>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</si>
  <si>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</si>
  <si>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</si>
  <si>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</si>
  <si>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</si>
  <si>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</si>
  <si>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</si>
  <si>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</si>
  <si>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</si>
  <si>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</si>
  <si>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</si>
  <si>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</si>
  <si>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</si>
  <si>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</si>
  <si>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</si>
  <si>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</si>
  <si>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</si>
  <si>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</si>
  <si>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</si>
  <si>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</si>
  <si>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</si>
  <si>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</si>
  <si>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</si>
  <si>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</si>
  <si>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</si>
  <si>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</si>
  <si>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</si>
  <si>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</si>
  <si>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</si>
  <si>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</si>
  <si>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</si>
  <si>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</si>
  <si>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</si>
  <si>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</si>
  <si>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</si>
  <si>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</si>
  <si>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</si>
  <si>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</si>
  <si>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</si>
  <si>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</si>
  <si>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</si>
  <si>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</si>
  <si>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</si>
  <si>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</si>
  <si>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</si>
  <si>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</si>
  <si>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</si>
  <si>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</si>
  <si>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</si>
  <si>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</si>
  <si>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</si>
  <si>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</si>
  <si>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</si>
  <si>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</si>
  <si>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</si>
  <si>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</si>
  <si>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</si>
  <si>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</si>
  <si>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</si>
  <si>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</si>
  <si>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</si>
  <si>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</si>
  <si>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</si>
  <si>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</si>
  <si>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</si>
  <si>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</si>
  <si>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</si>
  <si>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</si>
  <si>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</si>
  <si>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</si>
  <si>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</si>
  <si>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</si>
  <si>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</si>
  <si>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</si>
  <si>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</si>
  <si>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</si>
  <si>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</si>
  <si>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</si>
  <si>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</si>
  <si>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</si>
  <si>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</si>
  <si>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</si>
  <si>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</si>
  <si>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</si>
  <si>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</si>
  <si>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</si>
  <si>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</si>
  <si>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</si>
  <si>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</si>
  <si>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</si>
  <si>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</si>
  <si>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</si>
  <si>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</si>
  <si>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</si>
  <si>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</si>
  <si>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</si>
  <si>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</si>
  <si>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</si>
  <si>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</si>
  <si>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</si>
  <si>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</si>
  <si>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</si>
  <si>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</si>
  <si>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</si>
  <si>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</si>
  <si>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</si>
  <si>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</si>
  <si>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</si>
  <si>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</si>
  <si>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</si>
  <si>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</si>
  <si>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</si>
  <si>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</si>
  <si>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</si>
  <si>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</si>
  <si>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</si>
  <si>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</si>
  <si>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</si>
  <si>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</si>
  <si>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</si>
  <si>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</si>
  <si>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</si>
  <si>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</si>
  <si>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</si>
  <si>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</si>
  <si>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</si>
  <si>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</si>
  <si>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</si>
  <si>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</si>
  <si>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</si>
  <si>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</si>
  <si>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</si>
  <si>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</si>
  <si>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</si>
  <si>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</si>
  <si>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</si>
  <si>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</si>
  <si>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</si>
  <si>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</si>
  <si>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</si>
  <si>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</si>
  <si>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</si>
  <si>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</si>
  <si>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</si>
  <si>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</si>
  <si>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</si>
  <si>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</si>
  <si>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</si>
  <si>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</si>
  <si>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</si>
  <si>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</si>
  <si>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</si>
  <si>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</si>
  <si>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</si>
  <si>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</si>
  <si>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</si>
  <si>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</si>
  <si>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</si>
  <si>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</si>
  <si>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</si>
  <si>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</si>
  <si>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</si>
  <si>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</si>
  <si>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</si>
  <si>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</si>
  <si>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</si>
  <si>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</si>
  <si>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</si>
  <si>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</si>
  <si>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</si>
  <si>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</si>
  <si>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</si>
  <si>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</si>
  <si>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</si>
  <si>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</si>
  <si>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</si>
  <si>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</si>
  <si>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</si>
  <si>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</si>
  <si>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</si>
  <si>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</si>
  <si>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</si>
  <si>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</si>
  <si>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</si>
  <si>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</si>
  <si>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</si>
  <si>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</si>
  <si>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</si>
  <si>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</si>
  <si>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</si>
  <si>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</si>
  <si>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</si>
  <si>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</si>
  <si>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</si>
  <si>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</si>
  <si>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</si>
  <si>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</si>
  <si>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</si>
  <si>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</si>
  <si>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</si>
  <si>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</si>
  <si>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</si>
  <si>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</si>
  <si>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</si>
  <si>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</si>
  <si>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</si>
  <si>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</si>
  <si>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</si>
  <si>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</si>
  <si>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</si>
  <si>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</si>
  <si>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</si>
  <si>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</si>
  <si>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</si>
  <si>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</si>
  <si>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</si>
  <si>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</si>
  <si>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</si>
  <si>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</si>
  <si>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</si>
  <si>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</si>
  <si>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</si>
  <si>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</si>
  <si>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</si>
  <si>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</si>
  <si>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</si>
  <si>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</si>
  <si>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</si>
  <si>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</si>
  <si>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</si>
  <si>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</si>
  <si>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</si>
  <si>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</si>
  <si>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</si>
  <si>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</si>
  <si>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</si>
  <si>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</si>
  <si>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</si>
  <si>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</si>
  <si>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</si>
  <si>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</si>
  <si>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</si>
  <si>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</si>
  <si>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</si>
  <si>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</si>
  <si>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</si>
  <si>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</si>
  <si>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</si>
  <si>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</si>
  <si>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</si>
  <si>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</si>
  <si>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</si>
  <si>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</si>
  <si>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</si>
  <si>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</si>
  <si>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</si>
  <si>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</si>
  <si>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</si>
  <si>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</si>
  <si>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</si>
  <si>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</si>
  <si>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</si>
  <si>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</si>
  <si>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</si>
  <si>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</si>
  <si>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</si>
  <si>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</si>
  <si>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</si>
  <si>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</si>
  <si>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</si>
  <si>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</si>
  <si>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</si>
  <si>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</si>
  <si>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</si>
  <si>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</si>
  <si>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</si>
  <si>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</si>
  <si>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</si>
  <si>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</si>
  <si>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</si>
  <si>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</si>
  <si>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</si>
  <si>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</si>
  <si>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</si>
  <si>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</si>
  <si>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</si>
  <si>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</si>
  <si>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</si>
  <si>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</si>
  <si>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</si>
  <si>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</si>
  <si>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</si>
  <si>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</si>
  <si>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</si>
  <si>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</si>
  <si>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</si>
  <si>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</si>
  <si>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</si>
  <si>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</si>
  <si>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</si>
  <si>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</si>
  <si>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</si>
  <si>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</si>
  <si>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</si>
  <si>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</si>
  <si>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</si>
  <si>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</si>
  <si>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</si>
  <si>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</si>
  <si>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</si>
  <si>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</si>
  <si>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</si>
  <si>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</si>
  <si>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</si>
  <si>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</si>
  <si>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</si>
  <si>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</si>
  <si>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</si>
  <si>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</si>
  <si>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</si>
  <si>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</si>
  <si>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</si>
  <si>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</si>
  <si>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</si>
  <si>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</si>
  <si>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</si>
  <si>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</si>
  <si>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</si>
  <si>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</si>
  <si>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</si>
  <si>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</si>
  <si>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</si>
  <si>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</si>
  <si>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</si>
  <si>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</si>
  <si>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</si>
  <si>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</si>
  <si>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</si>
  <si>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</si>
  <si>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</si>
  <si>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</si>
  <si>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</si>
  <si>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</si>
  <si>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</si>
  <si>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</si>
  <si>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</si>
  <si>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</si>
  <si>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</si>
  <si>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</si>
  <si>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</si>
  <si>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</si>
  <si>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</si>
  <si>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</si>
  <si>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</si>
  <si>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</si>
  <si>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</si>
  <si>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</si>
  <si>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</si>
  <si>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</si>
  <si>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</si>
  <si>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</si>
  <si>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</si>
  <si>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</si>
  <si>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</si>
  <si>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</si>
  <si>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</si>
  <si>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</si>
  <si>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</si>
  <si>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</si>
  <si>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</si>
  <si>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</si>
  <si>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</si>
  <si>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</si>
  <si>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</si>
  <si>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</si>
  <si>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</si>
  <si>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</si>
  <si>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</si>
  <si>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</si>
  <si>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</si>
  <si>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</si>
  <si>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</si>
  <si>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</si>
  <si>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</si>
  <si>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</si>
  <si>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</si>
  <si>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</si>
  <si>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</si>
  <si>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</si>
  <si>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</si>
  <si>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</si>
  <si>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</si>
  <si>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</si>
  <si>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</si>
  <si>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</si>
  <si>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</si>
  <si>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</si>
  <si>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</si>
  <si>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</si>
  <si>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</si>
  <si>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</si>
  <si>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</si>
  <si>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</si>
  <si>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</si>
  <si>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</si>
  <si>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</si>
  <si>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</si>
  <si>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</si>
  <si>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</si>
  <si>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</si>
  <si>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</si>
  <si>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</si>
  <si>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</si>
  <si>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</si>
  <si>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</si>
  <si>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</si>
  <si>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</si>
  <si>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</si>
  <si>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</si>
  <si>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</si>
  <si>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</si>
  <si>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</si>
  <si>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</si>
  <si>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</si>
  <si>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</si>
  <si>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</si>
  <si>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</si>
  <si>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</si>
  <si>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</si>
  <si>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</si>
  <si>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</si>
  <si>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</si>
  <si>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</si>
  <si>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</si>
  <si>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</si>
  <si>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</si>
  <si>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</si>
  <si>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</si>
  <si>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</si>
  <si>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</si>
  <si>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</si>
  <si>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</si>
  <si>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</si>
  <si>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</si>
  <si>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</si>
  <si>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</si>
  <si>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</si>
  <si>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</si>
  <si>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</si>
  <si>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</si>
  <si>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</si>
  <si>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</si>
  <si>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</si>
  <si>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</si>
  <si>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</si>
  <si>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</si>
  <si>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</si>
  <si>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</si>
  <si>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</si>
  <si>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</si>
  <si>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</si>
  <si>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</si>
  <si>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</si>
  <si>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</si>
  <si>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</si>
  <si>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</si>
  <si>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</si>
  <si>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</si>
  <si>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</si>
  <si>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</si>
  <si>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</si>
  <si>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</si>
  <si>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</si>
  <si>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</si>
  <si>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</si>
  <si>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</si>
  <si>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</si>
  <si>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</si>
  <si>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</si>
  <si>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</si>
  <si>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</si>
  <si>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</si>
  <si>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</si>
  <si>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</si>
  <si>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</si>
  <si>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</si>
  <si>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</si>
  <si>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</si>
  <si>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</si>
  <si>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</si>
  <si>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</si>
  <si>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</si>
  <si>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</si>
  <si>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</si>
  <si>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</si>
  <si>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</si>
  <si>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</si>
  <si>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</si>
  <si>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</si>
  <si>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</si>
  <si>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</si>
  <si>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</si>
  <si>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</si>
  <si>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</si>
  <si>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</si>
  <si>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</si>
  <si>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</si>
  <si>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</si>
  <si>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</si>
  <si>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</si>
  <si>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</si>
  <si>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</si>
  <si>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</si>
  <si>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</si>
  <si>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</si>
  <si>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</si>
  <si>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</si>
  <si>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</si>
  <si>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</si>
  <si>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</si>
  <si>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</si>
  <si>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</si>
  <si>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</si>
  <si>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</si>
  <si>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</si>
  <si>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</si>
  <si>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</si>
  <si>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</si>
  <si>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</si>
  <si>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</si>
  <si>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</si>
  <si>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</si>
  <si>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</si>
  <si>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</si>
  <si>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</si>
  <si>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</si>
  <si>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</si>
  <si>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</si>
  <si>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</si>
  <si>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</si>
  <si>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</si>
  <si>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</si>
  <si>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</si>
  <si>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</si>
  <si>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</si>
  <si>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</si>
  <si>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</si>
  <si>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</si>
  <si>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</si>
  <si>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</si>
  <si>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</si>
  <si>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</si>
  <si>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</si>
  <si>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</si>
  <si>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</si>
  <si>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</si>
  <si>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</si>
  <si>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</si>
  <si>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</si>
  <si>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</si>
  <si>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</si>
  <si>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</si>
  <si>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</si>
  <si>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</si>
  <si>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</si>
  <si>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</si>
  <si>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</si>
  <si>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</si>
  <si>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</si>
  <si>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</si>
  <si>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</si>
  <si>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</si>
  <si>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</si>
  <si>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</si>
  <si>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</si>
  <si>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</si>
  <si>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</si>
  <si>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</si>
  <si>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</si>
  <si>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</si>
  <si>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</si>
  <si>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</si>
  <si>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</si>
  <si>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</si>
  <si>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</si>
  <si>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</si>
  <si>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</si>
  <si>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</si>
  <si>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</si>
  <si>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</si>
  <si>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</si>
  <si>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</si>
  <si>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</si>
  <si>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</si>
  <si>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</si>
  <si>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</si>
  <si>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</si>
  <si>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</si>
  <si>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</si>
  <si>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</si>
  <si>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</si>
  <si>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</si>
  <si>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</si>
  <si>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</si>
  <si>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</si>
  <si>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</si>
  <si>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</si>
  <si>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</si>
  <si>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</si>
  <si>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</si>
  <si>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</si>
  <si>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</si>
  <si>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</si>
  <si>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</si>
  <si>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</si>
  <si>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</si>
  <si>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</si>
  <si>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</si>
  <si>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</si>
  <si>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</si>
  <si>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</si>
  <si>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</si>
  <si>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</si>
  <si>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</si>
  <si>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</si>
  <si>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</si>
  <si>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</si>
  <si>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</si>
  <si>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</si>
  <si>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</si>
  <si>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</si>
  <si>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</si>
  <si>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</si>
  <si>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</si>
  <si>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</si>
  <si>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</si>
  <si>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</si>
  <si>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</si>
  <si>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</si>
  <si>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</si>
  <si>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</si>
  <si>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</si>
  <si>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</si>
  <si>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</si>
  <si>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</si>
  <si>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</si>
  <si>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</si>
  <si>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</si>
  <si>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</si>
  <si>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</si>
  <si>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</si>
  <si>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</si>
  <si>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</si>
  <si>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</si>
  <si>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</si>
  <si>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</si>
  <si>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</si>
  <si>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</si>
  <si>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</si>
  <si>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</si>
  <si>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</si>
  <si>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</si>
  <si>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</si>
  <si>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</si>
  <si>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</si>
  <si>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</si>
  <si>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</si>
  <si>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</si>
  <si>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</si>
  <si>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</si>
  <si>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</si>
  <si>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</si>
  <si>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</si>
  <si>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</si>
  <si>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</si>
  <si>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</si>
  <si>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</si>
  <si>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</si>
  <si>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</si>
  <si>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</si>
  <si>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</si>
  <si>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</si>
  <si>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</si>
  <si>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</si>
  <si>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</si>
  <si>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</si>
  <si>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</si>
  <si>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</si>
  <si>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</si>
  <si>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</si>
  <si>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</si>
  <si>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</si>
  <si>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</si>
  <si>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</si>
  <si>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</si>
  <si>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</si>
  <si>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</si>
  <si>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</si>
  <si>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</si>
  <si>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</si>
  <si>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</si>
  <si>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</si>
  <si>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</si>
  <si>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</si>
  <si>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</si>
  <si>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</si>
  <si>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</si>
  <si>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</si>
  <si>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</si>
  <si>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</si>
  <si>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</si>
  <si>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</si>
  <si>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</si>
  <si>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</si>
  <si>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</si>
  <si>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</si>
  <si>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</si>
  <si>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</si>
  <si>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</si>
  <si>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</si>
  <si>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</si>
  <si>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</si>
  <si>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</si>
  <si>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</si>
  <si>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</si>
  <si>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</si>
  <si>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</si>
  <si>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</si>
  <si>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</si>
  <si>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</si>
  <si>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</si>
  <si>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</si>
  <si>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</si>
  <si>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</si>
  <si>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</si>
  <si>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</si>
  <si>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</si>
  <si>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</si>
  <si>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</si>
  <si>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</si>
  <si>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</si>
  <si>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</si>
  <si>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</si>
  <si>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</si>
  <si>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</si>
  <si>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</si>
  <si>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</si>
  <si>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</si>
  <si>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</si>
  <si>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</si>
  <si>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</si>
  <si>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</si>
  <si>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</si>
  <si>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</si>
  <si>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</si>
  <si>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</si>
  <si>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</si>
  <si>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</si>
  <si>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</si>
  <si>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</si>
  <si>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</si>
  <si>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</si>
  <si>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</si>
  <si>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</si>
  <si>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</si>
  <si>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</si>
  <si>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</si>
  <si>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</si>
  <si>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</si>
  <si>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</si>
  <si>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</si>
  <si>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</si>
  <si>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</si>
  <si>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</si>
  <si>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</si>
  <si>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</si>
  <si>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</si>
  <si>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</si>
  <si>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</si>
  <si>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</si>
  <si>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</si>
  <si>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</si>
  <si>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</si>
  <si>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</si>
  <si>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</si>
  <si>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</si>
  <si>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</si>
  <si>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</si>
  <si>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</si>
  <si>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</si>
  <si>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</si>
  <si>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</si>
  <si>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</si>
  <si>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</si>
  <si>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</si>
  <si>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</si>
  <si>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</si>
  <si>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</si>
  <si>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</si>
  <si>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</si>
  <si>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</si>
  <si>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</si>
  <si>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</si>
  <si>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</si>
  <si>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</si>
  <si>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</si>
  <si>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</si>
  <si>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</si>
  <si>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</si>
  <si>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</si>
  <si>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</si>
  <si>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</si>
  <si>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</si>
  <si>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</si>
  <si>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</si>
  <si>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</si>
  <si>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</si>
  <si>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</si>
  <si>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</si>
  <si>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</si>
  <si>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</si>
  <si>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</si>
  <si>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</si>
  <si>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</si>
  <si>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</si>
  <si>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</si>
  <si>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</si>
  <si>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</si>
  <si>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</si>
  <si>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</si>
  <si>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</si>
  <si>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</si>
  <si>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</si>
  <si>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</si>
  <si>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</si>
  <si>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</si>
  <si>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</si>
  <si>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</si>
  <si>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</si>
  <si>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</si>
  <si>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</si>
  <si>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</si>
  <si>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</si>
  <si>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</si>
  <si>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</si>
  <si>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</si>
  <si>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</si>
  <si>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</si>
  <si>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</si>
  <si>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</si>
  <si>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</si>
  <si>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</si>
  <si>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</si>
  <si>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</si>
  <si>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</si>
  <si>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</si>
  <si>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</si>
  <si>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</si>
  <si>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</si>
  <si>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</si>
  <si>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</si>
  <si>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</si>
  <si>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</si>
  <si>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</si>
  <si>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</si>
  <si>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</si>
  <si>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</si>
  <si>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</si>
  <si>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</si>
  <si>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</si>
  <si>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</si>
  <si>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</si>
  <si>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</si>
  <si>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</si>
  <si>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</si>
  <si>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</si>
  <si>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</si>
  <si>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</si>
  <si>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</si>
  <si>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</si>
  <si>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</si>
  <si>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</si>
  <si>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</si>
  <si>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</si>
  <si>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</si>
  <si>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</si>
  <si>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</si>
  <si>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</si>
  <si>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</si>
  <si>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</si>
  <si>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</si>
  <si>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</si>
  <si>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</si>
  <si>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</si>
  <si>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</si>
  <si>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</si>
  <si>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</si>
  <si>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</si>
  <si>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</si>
  <si>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</si>
  <si>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</si>
  <si>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</si>
  <si>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</si>
  <si>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</si>
  <si>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</si>
  <si>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</si>
  <si>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</si>
  <si>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</si>
  <si>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</si>
  <si>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</si>
  <si>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</si>
  <si>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</si>
  <si>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</si>
  <si>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</si>
  <si>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</si>
  <si>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</si>
  <si>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</si>
  <si>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</si>
  <si>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</si>
  <si>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</si>
  <si>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</si>
  <si>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</si>
  <si>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</si>
  <si>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</si>
  <si>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</si>
  <si>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</si>
  <si>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</si>
  <si>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</si>
  <si>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</si>
  <si>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</si>
  <si>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</si>
  <si>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</si>
  <si>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</si>
  <si>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</si>
  <si>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</si>
  <si>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</si>
  <si>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</si>
  <si>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</si>
  <si>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</si>
  <si>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</si>
  <si>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</si>
  <si>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</si>
  <si>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</si>
  <si>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</si>
  <si>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</si>
  <si>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</si>
  <si>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</si>
  <si>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</si>
  <si>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</si>
  <si>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</si>
  <si>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</si>
  <si>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</si>
  <si>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</si>
  <si>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</si>
  <si>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</si>
  <si>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</si>
  <si>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</si>
  <si>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</si>
  <si>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</si>
  <si>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</si>
  <si>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</si>
  <si>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</si>
  <si>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</si>
  <si>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</si>
  <si>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</si>
  <si>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</si>
  <si>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</si>
  <si>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</si>
  <si>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</si>
  <si>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</si>
  <si>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</si>
  <si>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</si>
  <si>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</si>
  <si>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</si>
  <si>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</si>
  <si>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</si>
  <si>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</si>
  <si>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</si>
  <si>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</si>
  <si>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</si>
  <si>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</si>
  <si>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</si>
  <si>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</si>
  <si>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</si>
  <si>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</si>
  <si>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</si>
  <si>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</si>
  <si>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</si>
  <si>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</si>
  <si>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</si>
  <si>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</si>
  <si>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</si>
  <si>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</si>
  <si>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</si>
  <si>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</si>
  <si>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</si>
  <si>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</si>
  <si>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</si>
  <si>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</si>
  <si>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</si>
  <si>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</si>
  <si>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</si>
  <si>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</si>
  <si>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</si>
  <si>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</si>
  <si>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</si>
  <si>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</si>
  <si>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</si>
  <si>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</si>
  <si>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</si>
  <si>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</si>
  <si>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</si>
  <si>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</si>
  <si>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</si>
  <si>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</si>
  <si>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</si>
  <si>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</si>
  <si>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</si>
  <si>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</si>
  <si>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</si>
  <si>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</si>
  <si>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</si>
  <si>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</si>
  <si>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</si>
  <si>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</si>
  <si>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</si>
  <si>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</si>
  <si>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</si>
  <si>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</si>
  <si>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</si>
  <si>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</si>
  <si>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</si>
  <si>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</si>
  <si>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</si>
  <si>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</si>
  <si>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</si>
  <si>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</si>
  <si>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</si>
  <si>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</si>
  <si>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</si>
  <si>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</si>
  <si>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</si>
  <si>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</si>
  <si>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</si>
  <si>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</si>
  <si>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</si>
  <si>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</si>
  <si>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</si>
  <si>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</si>
  <si>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</si>
  <si>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</si>
  <si>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</si>
  <si>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</si>
  <si>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</si>
  <si>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</si>
  <si>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</si>
  <si>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</si>
  <si>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</si>
  <si>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</si>
  <si>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</si>
  <si>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</si>
  <si>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</si>
  <si>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</si>
  <si>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</si>
  <si>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</si>
  <si>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</si>
  <si>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</si>
  <si>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</si>
  <si>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</si>
  <si>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</si>
  <si>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</si>
  <si>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</si>
  <si>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</si>
  <si>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</si>
  <si>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</si>
  <si>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</si>
  <si>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</si>
  <si>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</si>
  <si>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</si>
  <si>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</si>
  <si>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</si>
  <si>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</si>
  <si>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</si>
  <si>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</si>
  <si>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</si>
  <si>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</si>
  <si>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</si>
  <si>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</si>
  <si>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</si>
  <si>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</si>
  <si>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</si>
  <si>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</si>
  <si>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</si>
  <si>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</si>
  <si>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</si>
  <si>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</si>
  <si>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</si>
  <si>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</si>
  <si>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</si>
  <si>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</si>
  <si>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</si>
  <si>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</si>
  <si>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</si>
  <si>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</si>
  <si>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</si>
  <si>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</si>
  <si>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</si>
  <si>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</si>
  <si>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</si>
  <si>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</si>
  <si>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</si>
  <si>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</si>
  <si>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</si>
  <si>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</si>
  <si>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</si>
  <si>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</si>
  <si>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</si>
  <si>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</si>
  <si>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</si>
  <si>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</si>
  <si>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</si>
  <si>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</si>
  <si>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</si>
  <si>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</si>
  <si>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</si>
  <si>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</si>
  <si>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</si>
  <si>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</si>
  <si>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</si>
  <si>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</si>
  <si>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</si>
  <si>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</si>
  <si>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</si>
  <si>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</si>
  <si>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</si>
  <si>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</si>
  <si>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</si>
  <si>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</si>
  <si>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</si>
  <si>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</si>
  <si>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</si>
  <si>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</si>
  <si>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</si>
  <si>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</si>
  <si>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</si>
  <si>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</si>
  <si>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</si>
  <si>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</si>
  <si>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</si>
  <si>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</si>
  <si>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</si>
  <si>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</si>
  <si>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</si>
  <si>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</si>
  <si>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</si>
  <si>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</si>
  <si>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</si>
  <si>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</si>
  <si>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</si>
  <si>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</si>
  <si>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</si>
  <si>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</si>
  <si>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</si>
  <si>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</si>
  <si>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</si>
  <si>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</si>
  <si>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</si>
  <si>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</si>
  <si>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</si>
  <si>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</si>
  <si>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</si>
  <si>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</si>
  <si>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</si>
  <si>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</si>
  <si>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</si>
  <si>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</si>
  <si>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</si>
  <si>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</si>
  <si>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</si>
  <si>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</si>
  <si>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</si>
  <si>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</si>
  <si>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</si>
  <si>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</si>
  <si>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</si>
  <si>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</si>
  <si>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</si>
  <si>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</si>
  <si>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</si>
  <si>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</si>
  <si>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</si>
  <si>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</si>
  <si>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</si>
  <si>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</si>
  <si>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</si>
  <si>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</si>
  <si>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</si>
  <si>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</si>
  <si>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</si>
  <si>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</si>
  <si>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</si>
  <si>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</si>
  <si>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</si>
  <si>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</si>
  <si>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</si>
  <si>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</si>
  <si>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</si>
  <si>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</si>
  <si>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</si>
  <si>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</si>
  <si>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</si>
  <si>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</si>
  <si>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</si>
  <si>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</si>
  <si>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</si>
  <si>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</si>
  <si>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</si>
  <si>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</si>
  <si>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</si>
  <si>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</si>
  <si>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</si>
  <si>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</si>
  <si>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</si>
  <si>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</si>
  <si>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</si>
  <si>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</si>
  <si>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</si>
  <si>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</si>
  <si>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</si>
  <si>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</si>
  <si>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</si>
  <si>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</si>
  <si>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</si>
  <si>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</si>
  <si>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</si>
  <si>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</si>
  <si>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</si>
  <si>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</si>
  <si>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</si>
  <si>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</si>
  <si>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</si>
  <si>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</si>
  <si>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</si>
  <si>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</si>
  <si>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</si>
  <si>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</si>
  <si>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</si>
  <si>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</si>
  <si>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</si>
  <si>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</si>
  <si>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</si>
  <si>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</si>
  <si>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</si>
  <si>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</si>
  <si>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</si>
  <si>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</si>
  <si>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</si>
  <si>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</si>
  <si>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</si>
  <si>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</si>
  <si>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</si>
  <si>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</si>
  <si>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</si>
  <si>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</si>
  <si>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</si>
  <si>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</si>
  <si>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</si>
  <si>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</si>
  <si>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</si>
  <si>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</si>
  <si>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</si>
  <si>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</si>
  <si>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</si>
  <si>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</si>
  <si>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</si>
  <si>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</si>
  <si>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</si>
  <si>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</si>
  <si>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</si>
  <si>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</si>
  <si>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</si>
  <si>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</si>
  <si>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</si>
  <si>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</si>
  <si>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</si>
  <si>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</si>
  <si>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</si>
  <si>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</si>
  <si>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</si>
  <si>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</si>
  <si>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</si>
  <si>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</si>
  <si>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</si>
  <si>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</si>
  <si>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</si>
  <si>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</si>
  <si>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</si>
  <si>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</si>
  <si>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</si>
  <si>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</si>
  <si>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</si>
  <si>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</si>
  <si>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</si>
  <si>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</si>
  <si>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</si>
  <si>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</si>
  <si>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</si>
  <si>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</si>
  <si>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</si>
  <si>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</si>
  <si>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</si>
  <si>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</si>
  <si>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</si>
  <si>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</si>
  <si>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</si>
  <si>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</si>
  <si>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</si>
  <si>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</si>
  <si>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</si>
  <si>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</si>
  <si>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</si>
  <si>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</si>
  <si>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</si>
  <si>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</si>
  <si>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</si>
  <si>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</si>
  <si>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</si>
  <si>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</si>
  <si>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</si>
  <si>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</si>
  <si>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</si>
  <si>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</si>
  <si>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</si>
  <si>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</si>
  <si>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</si>
  <si>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</si>
  <si>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</si>
  <si>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</si>
  <si>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</si>
  <si>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</si>
  <si>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</si>
  <si>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</si>
  <si>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</si>
  <si>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</si>
  <si>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</si>
  <si>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</si>
  <si>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</si>
  <si>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</si>
  <si>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</si>
  <si>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</si>
  <si>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</si>
  <si>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</si>
  <si>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</si>
  <si>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</si>
  <si>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</si>
  <si>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</si>
  <si>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</si>
  <si>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</si>
  <si>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</si>
  <si>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</si>
  <si>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</si>
  <si>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</si>
  <si>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</si>
  <si>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</si>
  <si>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</si>
  <si>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</si>
  <si>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</si>
  <si>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</si>
  <si>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</si>
  <si>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</si>
  <si>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</si>
  <si>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</si>
  <si>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</si>
  <si>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</si>
  <si>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</si>
  <si>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</si>
  <si>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</si>
  <si>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</si>
  <si>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</si>
  <si>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</si>
  <si>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</si>
  <si>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</si>
  <si>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</si>
  <si>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</si>
  <si>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</si>
  <si>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</si>
  <si>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</si>
  <si>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</si>
  <si>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</si>
  <si>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</si>
  <si>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</si>
  <si>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</si>
  <si>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</si>
  <si>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</si>
  <si>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</si>
  <si>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</si>
  <si>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</si>
  <si>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</si>
  <si>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</si>
  <si>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</si>
  <si>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</si>
  <si>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</si>
  <si>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</si>
  <si>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</si>
  <si>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</si>
  <si>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</si>
  <si>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</si>
  <si>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</si>
  <si>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</si>
  <si>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</si>
  <si>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</si>
  <si>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</si>
  <si>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</si>
  <si>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</si>
  <si>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</si>
  <si>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</si>
  <si>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</si>
  <si>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</si>
  <si>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</si>
  <si>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</si>
  <si>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</si>
  <si>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</si>
  <si>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</si>
  <si>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</si>
  <si>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</si>
  <si>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</si>
  <si>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</si>
  <si>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</si>
  <si>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</si>
  <si>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</si>
  <si>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</si>
  <si>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</si>
  <si>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</si>
  <si>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</si>
  <si>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</si>
  <si>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</si>
  <si>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</si>
  <si>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</si>
  <si>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</si>
  <si>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</si>
  <si>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</si>
  <si>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</si>
  <si>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</si>
  <si>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</si>
  <si>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</si>
  <si>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</si>
  <si>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</si>
  <si>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</si>
  <si>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</si>
  <si>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</si>
  <si>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</si>
  <si>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</si>
  <si>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</si>
  <si>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</si>
  <si>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</si>
  <si>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</si>
  <si>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</si>
  <si>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</si>
  <si>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</si>
  <si>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</si>
  <si>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</si>
  <si>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</si>
  <si>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</si>
  <si>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</si>
  <si>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</si>
  <si>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</si>
  <si>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</si>
  <si>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</si>
  <si>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</si>
  <si>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</si>
  <si>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</si>
  <si>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</si>
  <si>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</si>
  <si>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</si>
  <si>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</si>
  <si>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</si>
  <si>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</si>
  <si>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</si>
  <si>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</si>
  <si>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</si>
  <si>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</si>
  <si>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</si>
  <si>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</si>
  <si>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</si>
  <si>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</si>
  <si>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</si>
  <si>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</si>
  <si>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</si>
  <si>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</si>
  <si>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</si>
  <si>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</si>
  <si>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</si>
  <si>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</si>
  <si>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</si>
  <si>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</si>
  <si>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</si>
  <si>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</si>
  <si>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</si>
  <si>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</si>
  <si>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</si>
  <si>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</si>
  <si>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</si>
  <si>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</si>
  <si>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</si>
  <si>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</si>
  <si>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</si>
  <si>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</si>
  <si>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</si>
  <si>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</si>
  <si>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</si>
  <si>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</si>
  <si>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</si>
  <si>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</si>
  <si>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</si>
  <si>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</si>
  <si>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</si>
  <si>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</si>
  <si>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</si>
  <si>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</si>
  <si>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</si>
  <si>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</si>
  <si>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</si>
  <si>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</si>
  <si>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</si>
  <si>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</si>
  <si>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</si>
  <si>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</si>
  <si>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</si>
  <si>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</si>
  <si>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</si>
  <si>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</si>
  <si>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</si>
  <si>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</si>
  <si>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</si>
  <si>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</si>
  <si>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</si>
  <si>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</si>
  <si>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</si>
  <si>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</si>
  <si>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</si>
  <si>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</si>
  <si>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</si>
  <si>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</si>
  <si>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</si>
  <si>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</si>
  <si>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</si>
  <si>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</si>
  <si>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</si>
  <si>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</si>
  <si>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</si>
  <si>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</si>
  <si>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</si>
  <si>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</si>
  <si>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</si>
  <si>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</si>
  <si>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</si>
  <si>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</si>
  <si>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</si>
  <si>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</si>
  <si>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</si>
  <si>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</si>
  <si>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</si>
  <si>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</si>
  <si>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</si>
  <si>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</si>
  <si>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</si>
  <si>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</si>
  <si>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</si>
  <si>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</si>
  <si>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</si>
  <si>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</si>
  <si>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</si>
  <si>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</si>
  <si>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</si>
  <si>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</si>
  <si>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</si>
  <si>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</si>
  <si>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</si>
  <si>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</si>
  <si>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</si>
  <si>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</si>
  <si>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</si>
  <si>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</si>
  <si>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</si>
  <si>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</si>
  <si>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</si>
  <si>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</si>
  <si>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</si>
  <si>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</si>
  <si>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</si>
  <si>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</si>
  <si>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</si>
  <si>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</si>
  <si>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</si>
  <si>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</si>
  <si>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</si>
  <si>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</si>
  <si>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</si>
  <si>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</si>
  <si>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</si>
  <si>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</si>
  <si>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</si>
  <si>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</si>
  <si>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</si>
  <si>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</si>
  <si>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</si>
  <si>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</si>
  <si>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</si>
  <si>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</si>
  <si>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</si>
  <si>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</si>
  <si>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</si>
  <si>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</si>
  <si>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</si>
  <si>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</si>
  <si>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</si>
  <si>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</si>
  <si>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</si>
  <si>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</si>
  <si>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</si>
  <si>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</si>
  <si>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</si>
  <si>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</si>
  <si>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</si>
  <si>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</si>
  <si>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</si>
  <si>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</si>
  <si>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</si>
  <si>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</si>
  <si>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</si>
  <si>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</si>
  <si>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</si>
  <si>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</si>
  <si>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</si>
  <si>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</si>
  <si>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</si>
  <si>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</si>
  <si>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</si>
  <si>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</si>
  <si>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</si>
  <si>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</si>
  <si>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</si>
  <si>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</si>
  <si>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</si>
  <si>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</si>
  <si>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</si>
  <si>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</si>
  <si>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</si>
  <si>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</si>
  <si>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</si>
  <si>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</si>
  <si>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</si>
  <si>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</si>
  <si>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</si>
  <si>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</si>
  <si>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</si>
  <si>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</si>
  <si>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</si>
  <si>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</si>
  <si>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</si>
  <si>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</si>
  <si>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</si>
  <si>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</si>
  <si>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</si>
  <si>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</si>
  <si>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</si>
  <si>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</si>
  <si>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</si>
  <si>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</si>
  <si>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</si>
  <si>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</si>
  <si>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</si>
  <si>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</si>
  <si>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</si>
  <si>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</si>
  <si>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</si>
  <si>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</si>
  <si>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</si>
  <si>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</si>
  <si>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</si>
  <si>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</si>
  <si>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</si>
  <si>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</si>
  <si>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</si>
  <si>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</si>
  <si>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</si>
  <si>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</si>
  <si>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</si>
  <si>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</si>
  <si>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</si>
  <si>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</si>
  <si>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</si>
  <si>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</si>
  <si>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</si>
  <si>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</si>
  <si>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</si>
  <si>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</si>
  <si>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</si>
  <si>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</si>
  <si>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</si>
  <si>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</si>
  <si>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</si>
  <si>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</si>
  <si>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</si>
  <si>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</si>
  <si>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</si>
  <si>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</si>
  <si>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</si>
  <si>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</si>
  <si>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</si>
  <si>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</si>
  <si>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</si>
  <si>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</si>
  <si>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</si>
  <si>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</si>
  <si>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</si>
  <si>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</si>
  <si>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</si>
  <si>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</si>
  <si>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</si>
  <si>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</si>
  <si>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</si>
  <si>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</si>
  <si>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</si>
  <si>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</si>
  <si>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</si>
  <si>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</si>
  <si>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</si>
  <si>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</si>
  <si>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</si>
  <si>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</si>
  <si>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</si>
  <si>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</si>
  <si>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</si>
  <si>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</si>
  <si>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</si>
  <si>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</si>
  <si>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</si>
  <si>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</si>
  <si>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</si>
  <si>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</si>
  <si>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</si>
  <si>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</si>
  <si>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</si>
  <si>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</si>
  <si>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</si>
  <si>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</si>
  <si>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</si>
  <si>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</si>
  <si>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</si>
  <si>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</si>
  <si>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</si>
  <si>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</si>
  <si>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</si>
  <si>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</si>
  <si>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</si>
  <si>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</si>
  <si>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</si>
  <si>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</si>
  <si>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</si>
  <si>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</si>
  <si>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</si>
  <si>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</si>
  <si>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</si>
  <si>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</si>
  <si>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</si>
  <si>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</si>
  <si>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</si>
  <si>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</si>
  <si>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</si>
  <si>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</si>
  <si>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</si>
  <si>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</si>
  <si>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</si>
  <si>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</si>
  <si>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</si>
  <si>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</si>
  <si>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</si>
  <si>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</si>
  <si>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</si>
  <si>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</si>
  <si>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</si>
  <si>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</si>
  <si>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</si>
  <si>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</si>
  <si>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</si>
  <si>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</si>
  <si>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</si>
  <si>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</si>
  <si>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</si>
  <si>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</si>
  <si>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</si>
  <si>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</si>
  <si>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</si>
  <si>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</si>
  <si>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</si>
  <si>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</si>
  <si>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</si>
  <si>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</si>
  <si>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</si>
  <si>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</si>
  <si>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</si>
  <si>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</si>
  <si>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</si>
  <si>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</si>
  <si>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</si>
  <si>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</si>
  <si>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</si>
  <si>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</si>
  <si>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</si>
  <si>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</si>
  <si>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</si>
  <si>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</si>
  <si>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</si>
  <si>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</si>
  <si>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</si>
  <si>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</si>
  <si>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</si>
  <si>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</si>
  <si>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</si>
  <si>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</si>
  <si>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</si>
  <si>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</si>
  <si>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</si>
  <si>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</si>
  <si>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</si>
  <si>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</si>
  <si>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</si>
  <si>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</si>
  <si>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</si>
  <si>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</si>
  <si>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</si>
  <si>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</si>
  <si>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</si>
  <si>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</si>
  <si>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</si>
  <si>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</si>
  <si>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</si>
  <si>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</si>
  <si>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</si>
  <si>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</si>
  <si>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</si>
  <si>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</si>
  <si>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</si>
  <si>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</si>
  <si>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</si>
  <si>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</si>
  <si>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</si>
  <si>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</si>
  <si>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</si>
  <si>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</si>
  <si>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</si>
  <si>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</si>
  <si>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</si>
  <si>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</si>
  <si>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</si>
  <si>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</si>
  <si>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</si>
  <si>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</si>
  <si>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</si>
  <si>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</si>
  <si>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</si>
  <si>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</si>
  <si>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</si>
  <si>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</si>
  <si>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</si>
  <si>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</si>
  <si>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</si>
  <si>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</si>
  <si>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</si>
  <si>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</si>
  <si>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</si>
  <si>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</si>
  <si>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</si>
  <si>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</si>
  <si>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</si>
  <si>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</si>
  <si>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</si>
  <si>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</si>
  <si>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</si>
  <si>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</si>
  <si>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</si>
  <si>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</si>
  <si>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</si>
  <si>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</si>
  <si>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</si>
  <si>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</si>
  <si>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</si>
  <si>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</si>
  <si>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</si>
  <si>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</si>
  <si>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</si>
  <si>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</si>
  <si>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</si>
  <si>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</si>
  <si>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</si>
  <si>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</si>
  <si>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</si>
  <si>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</si>
  <si>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</si>
  <si>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</si>
  <si>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</si>
  <si>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</si>
  <si>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</si>
  <si>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</si>
  <si>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</si>
  <si>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</si>
  <si>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</si>
  <si>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</si>
  <si>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</si>
  <si>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</si>
  <si>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</si>
  <si>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</si>
  <si>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</si>
  <si>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</si>
  <si>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</si>
  <si>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</si>
  <si>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</si>
  <si>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</si>
  <si>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</si>
  <si>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</si>
  <si>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</si>
  <si>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</si>
  <si>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</si>
  <si>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</si>
  <si>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</si>
  <si>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</si>
  <si>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</si>
  <si>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</si>
  <si>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</si>
  <si>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</si>
  <si>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</si>
  <si>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</si>
  <si>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</si>
  <si>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</si>
  <si>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</si>
  <si>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</si>
  <si>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</si>
  <si>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</si>
  <si>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</si>
  <si>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</si>
  <si>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</si>
  <si>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</si>
  <si>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</si>
  <si>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</si>
  <si>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</si>
  <si>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</si>
  <si>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</si>
  <si>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</si>
  <si>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</si>
  <si>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</si>
  <si>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</si>
  <si>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</si>
  <si>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</si>
  <si>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</si>
  <si>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</si>
  <si>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</si>
  <si>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</si>
  <si>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</si>
  <si>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</si>
  <si>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</si>
  <si>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</si>
  <si>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</si>
  <si>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</si>
  <si>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</si>
  <si>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</si>
  <si>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</si>
  <si>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</si>
  <si>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</si>
  <si>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</si>
  <si>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</si>
  <si>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</si>
  <si>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</si>
  <si>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</si>
  <si>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</si>
  <si>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</si>
  <si>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</si>
  <si>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</si>
  <si>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</si>
  <si>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</si>
  <si>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</si>
  <si>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</si>
  <si>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</si>
  <si>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</si>
  <si>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</si>
  <si>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</si>
  <si>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</si>
  <si>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</si>
  <si>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</si>
  <si>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</si>
  <si>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</si>
  <si>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</si>
  <si>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</si>
  <si>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</si>
  <si>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</si>
  <si>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</si>
  <si>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</si>
  <si>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</si>
  <si>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</si>
  <si>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</si>
  <si>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</si>
  <si>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</si>
  <si>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</si>
  <si>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</si>
  <si>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</si>
  <si>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</si>
  <si>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</si>
  <si>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</si>
  <si>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</si>
  <si>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</si>
  <si>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</si>
  <si>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</si>
  <si>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</si>
  <si>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</si>
  <si>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</si>
  <si>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</si>
  <si>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</si>
  <si>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</si>
  <si>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</si>
  <si>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</si>
  <si>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</si>
  <si>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</si>
  <si>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</si>
  <si>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</si>
  <si>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</si>
  <si>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</si>
  <si>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</si>
  <si>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</si>
  <si>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</si>
  <si>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</si>
  <si>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</si>
  <si>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</si>
  <si>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</si>
  <si>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</si>
  <si>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</si>
  <si>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</si>
  <si>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</si>
  <si>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</si>
  <si>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</si>
  <si>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</si>
  <si>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</si>
  <si>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</si>
  <si>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</si>
  <si>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</si>
  <si>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</si>
  <si>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</si>
  <si>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</si>
  <si>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</si>
  <si>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</si>
  <si>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</si>
  <si>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</si>
  <si>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</si>
  <si>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</si>
  <si>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</si>
  <si>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</si>
  <si>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</si>
  <si>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</si>
  <si>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</si>
  <si>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</si>
  <si>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</si>
  <si>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</si>
  <si>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</si>
  <si>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</si>
  <si>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</si>
  <si>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</si>
  <si>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</si>
  <si>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</si>
  <si>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</si>
  <si>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</si>
  <si>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</si>
  <si>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</si>
  <si>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</si>
  <si>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</si>
  <si>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</si>
  <si>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</si>
  <si>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</si>
  <si>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</si>
  <si>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</si>
  <si>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</si>
  <si>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</si>
  <si>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</si>
  <si>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</si>
  <si>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</si>
  <si>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</si>
  <si>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</si>
  <si>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</si>
  <si>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</si>
  <si>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</si>
  <si>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</si>
  <si>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</si>
  <si>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</si>
  <si>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</si>
  <si>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</si>
  <si>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</si>
  <si>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</si>
  <si>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</si>
  <si>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</si>
  <si>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</si>
  <si>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</si>
  <si>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</si>
  <si>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</si>
  <si>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</si>
  <si>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</si>
  <si>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</si>
  <si>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</si>
  <si>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</si>
  <si>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</si>
  <si>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</si>
  <si>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</si>
  <si>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</si>
  <si>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</si>
  <si>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</si>
  <si>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</si>
  <si>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</si>
  <si>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</si>
  <si>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</si>
  <si>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</si>
  <si>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</si>
  <si>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</si>
  <si>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</si>
  <si>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</si>
  <si>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</si>
  <si>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</si>
  <si>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</si>
  <si>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</si>
  <si>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</si>
  <si>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</si>
  <si>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</si>
  <si>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</si>
  <si>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</si>
  <si>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</si>
  <si>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</si>
  <si>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</si>
  <si>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</si>
  <si>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</si>
  <si>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</si>
  <si>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</si>
  <si>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</si>
  <si>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</si>
  <si>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</si>
  <si>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</si>
  <si>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</si>
  <si>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</si>
  <si>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</si>
  <si>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</si>
  <si>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</si>
  <si>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</si>
  <si>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</si>
  <si>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</si>
  <si>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</si>
  <si>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</si>
  <si>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</si>
  <si>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</si>
  <si>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</si>
  <si>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</si>
  <si>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</si>
  <si>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</si>
  <si>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</si>
  <si>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</si>
  <si>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</si>
  <si>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</si>
  <si>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</si>
  <si>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</si>
  <si>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</si>
  <si>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</si>
  <si>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</si>
  <si>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</si>
  <si>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</si>
  <si>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</si>
  <si>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</si>
  <si>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</si>
  <si>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</si>
  <si>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</si>
  <si>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</si>
  <si>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</si>
  <si>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</si>
  <si>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</si>
  <si>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</si>
  <si>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</si>
  <si>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</si>
  <si>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</si>
  <si>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</si>
  <si>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</si>
  <si>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</si>
  <si>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</si>
  <si>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</si>
  <si>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</si>
  <si>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</si>
  <si>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</si>
  <si>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</si>
  <si>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</si>
  <si>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</si>
  <si>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</si>
  <si>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</si>
  <si>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</si>
  <si>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</si>
  <si>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</si>
  <si>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</si>
  <si>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</si>
  <si>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</si>
  <si>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</si>
  <si>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</si>
  <si>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</si>
  <si>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</si>
  <si>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</si>
  <si>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</si>
  <si>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</si>
  <si>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</si>
  <si>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</si>
  <si>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</si>
  <si>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</si>
  <si>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</si>
  <si>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</si>
  <si>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</si>
  <si>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</si>
  <si>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</si>
  <si>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</si>
  <si>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</si>
  <si>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</si>
  <si>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</si>
  <si>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</si>
  <si>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</si>
  <si>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</si>
  <si>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</si>
  <si>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</si>
  <si>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</si>
  <si>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</si>
  <si>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</si>
  <si>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</si>
  <si>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</si>
  <si>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</si>
  <si>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</si>
  <si>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</si>
  <si>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</si>
  <si>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</si>
  <si>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</si>
  <si>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</si>
  <si>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</si>
  <si>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</si>
  <si>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</si>
  <si>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</si>
  <si>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</si>
  <si>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</si>
  <si>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</si>
  <si>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</si>
  <si>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</si>
  <si>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</si>
  <si>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</si>
  <si>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</si>
  <si>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</si>
  <si>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</si>
  <si>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</si>
  <si>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</si>
  <si>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</si>
  <si>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</si>
  <si>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</si>
  <si>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</si>
  <si>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</si>
  <si>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</si>
  <si>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</si>
  <si>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</si>
  <si>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</si>
  <si>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</si>
  <si>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</si>
  <si>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</si>
  <si>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</si>
  <si>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</si>
  <si>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</si>
  <si>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</si>
  <si>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</si>
  <si>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</si>
  <si>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</si>
  <si>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</si>
  <si>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</si>
  <si>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</si>
  <si>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</si>
  <si>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</si>
  <si>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</si>
  <si>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</si>
  <si>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</si>
  <si>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</si>
  <si>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</si>
  <si>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</si>
  <si>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</si>
  <si>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</si>
  <si>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</si>
  <si>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</si>
  <si>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</si>
  <si>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</si>
  <si>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</si>
  <si>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</si>
  <si>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</si>
  <si>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</si>
  <si>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</si>
  <si>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</si>
  <si>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</si>
  <si>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</si>
  <si>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</si>
  <si>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</si>
  <si>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</si>
  <si>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</si>
  <si>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</si>
  <si>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</si>
  <si>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</si>
  <si>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</si>
  <si>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</si>
  <si>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</si>
  <si>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</si>
  <si>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</si>
  <si>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</si>
  <si>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</si>
  <si>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</si>
  <si>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</si>
  <si>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</si>
  <si>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</si>
  <si>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</si>
  <si>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</si>
  <si>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</si>
  <si>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</si>
  <si>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</si>
  <si>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</si>
  <si>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</si>
  <si>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</si>
  <si>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</si>
  <si>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</si>
  <si>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</si>
  <si>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</si>
  <si>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</si>
  <si>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</si>
  <si>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</si>
  <si>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</si>
  <si>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</si>
  <si>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</si>
  <si>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</si>
  <si>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</si>
  <si>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</si>
  <si>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</si>
  <si>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</si>
  <si>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</si>
  <si>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</si>
  <si>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</si>
  <si>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</si>
  <si>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</si>
  <si>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</si>
  <si>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</si>
  <si>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</si>
  <si>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</si>
  <si>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</si>
  <si>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</si>
  <si>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</si>
  <si>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</si>
  <si>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</si>
  <si>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</si>
  <si>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</si>
  <si>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</si>
  <si>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</si>
  <si>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</si>
  <si>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</si>
  <si>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</si>
  <si>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</si>
  <si>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</si>
  <si>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</si>
  <si>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</si>
  <si>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</si>
  <si>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</si>
  <si>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</si>
  <si>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</si>
  <si>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</si>
  <si>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</si>
  <si>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</si>
  <si>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</si>
  <si>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</si>
  <si>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</si>
  <si>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</si>
  <si>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</si>
  <si>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</si>
  <si>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</si>
  <si>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</si>
  <si>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</si>
  <si>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</si>
  <si>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</si>
  <si>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</si>
  <si>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</si>
  <si>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</si>
  <si>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</si>
  <si>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</si>
  <si>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</si>
  <si>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</si>
  <si>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</si>
  <si>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</si>
  <si>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</si>
  <si>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</si>
  <si>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</si>
  <si>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</si>
  <si>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</si>
  <si>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</si>
  <si>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</si>
  <si>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</si>
  <si>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</si>
  <si>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</si>
  <si>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</si>
  <si>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</si>
  <si>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</si>
  <si>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</si>
  <si>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</si>
  <si>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</si>
  <si>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</si>
  <si>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</si>
  <si>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</si>
  <si>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</si>
  <si>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</si>
  <si>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</si>
  <si>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</si>
  <si>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</si>
  <si>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</si>
  <si>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</si>
  <si>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</si>
  <si>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</si>
  <si>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</si>
  <si>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</si>
  <si>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</si>
  <si>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</si>
  <si>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</si>
  <si>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</si>
  <si>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</si>
  <si>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</si>
  <si>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</si>
  <si>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</si>
  <si>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</si>
  <si>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</si>
  <si>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</si>
  <si>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</si>
  <si>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</si>
  <si>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</si>
  <si>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</si>
  <si>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</si>
  <si>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</si>
  <si>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</si>
  <si>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</si>
  <si>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</si>
  <si>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</si>
  <si>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</si>
  <si>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</si>
  <si>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</si>
  <si>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</si>
  <si>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</si>
  <si>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</si>
  <si>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</si>
  <si>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</si>
  <si>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</si>
  <si>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</si>
  <si>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</si>
  <si>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</si>
  <si>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</si>
  <si>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</si>
  <si>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</si>
  <si>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</si>
  <si>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</si>
  <si>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</si>
  <si>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</si>
  <si>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</si>
  <si>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</si>
  <si>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</si>
  <si>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</si>
  <si>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</si>
  <si>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</si>
  <si>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</si>
  <si>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</si>
  <si>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</si>
  <si>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</si>
  <si>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</si>
  <si>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</si>
  <si>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</si>
  <si>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</si>
  <si>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</si>
  <si>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</si>
  <si>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</si>
  <si>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</si>
  <si>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</si>
  <si>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</si>
  <si>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</si>
  <si>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</si>
  <si>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</si>
  <si>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</si>
  <si>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</si>
  <si>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</si>
  <si>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</si>
  <si>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</si>
  <si>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</si>
  <si>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</si>
  <si>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</si>
  <si>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</si>
  <si>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</si>
  <si>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</si>
  <si>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</si>
  <si>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</si>
  <si>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</si>
  <si>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</si>
  <si>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</si>
  <si>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</si>
  <si>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</si>
  <si>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</si>
  <si>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</si>
  <si>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</si>
  <si>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</si>
  <si>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</si>
  <si>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</si>
  <si>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</si>
  <si>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</si>
  <si>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</si>
  <si>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</si>
  <si>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</si>
  <si>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</si>
  <si>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</si>
  <si>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</si>
  <si>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</si>
  <si>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</si>
  <si>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</si>
  <si>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</si>
  <si>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</si>
  <si>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</si>
  <si>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</si>
  <si>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</si>
  <si>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</si>
  <si>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</si>
  <si>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</si>
  <si>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</si>
  <si>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</si>
  <si>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</si>
  <si>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</si>
  <si>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</si>
  <si>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</si>
  <si>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</si>
  <si>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</si>
  <si>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</si>
  <si>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</si>
  <si>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</si>
  <si>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</si>
  <si>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</si>
  <si>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</si>
  <si>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</si>
  <si>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</si>
  <si>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</si>
  <si>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</si>
  <si>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</si>
  <si>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</si>
  <si>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</si>
  <si>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</si>
  <si>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</si>
  <si>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</si>
  <si>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</si>
  <si>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</si>
  <si>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</si>
  <si>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</si>
  <si>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</si>
  <si>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</si>
  <si>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</si>
  <si>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</si>
  <si>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</si>
  <si>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</si>
  <si>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</si>
  <si>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</si>
  <si>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</si>
  <si>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</si>
  <si>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</si>
  <si>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</si>
  <si>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</si>
  <si>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</si>
  <si>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</si>
  <si>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</si>
  <si>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</si>
  <si>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</si>
  <si>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</si>
  <si>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</si>
  <si>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</si>
  <si>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</si>
  <si>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</si>
  <si>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</si>
  <si>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</si>
  <si>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</si>
  <si>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</si>
  <si>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</si>
  <si>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</si>
  <si>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</si>
  <si>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</si>
  <si>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</si>
  <si>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</si>
  <si>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</si>
  <si>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</si>
  <si>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</si>
  <si>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</si>
  <si>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</si>
  <si>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</si>
  <si>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</si>
  <si>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</si>
  <si>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</si>
  <si>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</si>
  <si>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</si>
  <si>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</si>
  <si>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</si>
  <si>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</si>
  <si>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</si>
  <si>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</si>
  <si>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</si>
  <si>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</si>
  <si>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</si>
  <si>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</si>
  <si>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</si>
  <si>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</si>
  <si>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</si>
  <si>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</si>
  <si>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</si>
  <si>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</si>
  <si>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</si>
  <si>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</si>
  <si>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</si>
  <si>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</si>
  <si>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</si>
  <si>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</si>
  <si>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</si>
  <si>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</si>
  <si>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</si>
  <si>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</si>
  <si>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</si>
  <si>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</si>
  <si>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</si>
  <si>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</si>
  <si>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</si>
  <si>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</si>
  <si>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</si>
  <si>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</si>
  <si>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</si>
  <si>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</si>
  <si>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</si>
  <si>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</si>
  <si>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</si>
  <si>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</si>
  <si>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</si>
  <si>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</si>
  <si>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</si>
  <si>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</si>
  <si>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</si>
  <si>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</si>
  <si>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</si>
  <si>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</si>
  <si>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</si>
  <si>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</si>
  <si>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</si>
  <si>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</si>
  <si>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</si>
  <si>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</si>
  <si>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</si>
  <si>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</si>
  <si>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</si>
  <si>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</si>
  <si>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</si>
  <si>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</si>
  <si>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</si>
  <si>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</si>
  <si>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</si>
  <si>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</si>
  <si>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</si>
  <si>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</si>
  <si>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</si>
  <si>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</si>
  <si>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</si>
  <si>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</si>
  <si>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</si>
  <si>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</si>
  <si>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</si>
  <si>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</si>
  <si>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</si>
  <si>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</si>
  <si>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</si>
  <si>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</si>
  <si>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</si>
  <si>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</si>
  <si>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</si>
  <si>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</si>
  <si>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</si>
  <si>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</si>
  <si>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</si>
  <si>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</si>
  <si>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</si>
  <si>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</si>
  <si>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</si>
  <si>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</si>
  <si>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</si>
  <si>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</si>
  <si>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</si>
  <si>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</si>
  <si>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</si>
  <si>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</si>
  <si>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</si>
  <si>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</si>
  <si>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</si>
  <si>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</si>
  <si>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</si>
  <si>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</si>
  <si>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</si>
  <si>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</si>
  <si>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</si>
  <si>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</si>
  <si>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</si>
  <si>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</si>
  <si>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</si>
  <si>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</si>
  <si>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</si>
  <si>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</si>
  <si>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</si>
  <si>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</si>
  <si>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</si>
  <si>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</si>
  <si>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</si>
  <si>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</si>
  <si>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</si>
  <si>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</si>
  <si>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</si>
  <si>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</si>
  <si>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</si>
  <si>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</si>
  <si>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</si>
  <si>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</si>
  <si>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</si>
  <si>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</si>
  <si>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</si>
  <si>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</si>
  <si>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</si>
  <si>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</si>
  <si>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</si>
  <si>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</si>
  <si>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</si>
  <si>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</si>
  <si>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</si>
  <si>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</si>
  <si>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</si>
  <si>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</si>
  <si>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</si>
  <si>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</si>
  <si>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</si>
  <si>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</si>
  <si>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</si>
  <si>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</si>
  <si>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</si>
  <si>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</si>
  <si>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</si>
  <si>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</si>
  <si>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</si>
  <si>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</si>
  <si>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</si>
  <si>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</si>
  <si>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</si>
  <si>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</si>
  <si>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</si>
  <si>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</si>
  <si>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</si>
  <si>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</si>
  <si>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</si>
  <si>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</si>
  <si>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</si>
  <si>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</si>
  <si>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</si>
  <si>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</si>
  <si>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</si>
  <si>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</si>
  <si>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</si>
  <si>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</si>
  <si>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</si>
  <si>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</si>
  <si>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</si>
  <si>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</si>
  <si>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</si>
  <si>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</si>
  <si>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</si>
  <si>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</si>
  <si>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</si>
  <si>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</si>
  <si>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</si>
  <si>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</si>
  <si>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</si>
  <si>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</si>
  <si>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</si>
  <si>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</si>
  <si>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</si>
  <si>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</si>
  <si>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</si>
  <si>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</si>
  <si>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</si>
  <si>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</si>
  <si>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</si>
  <si>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</si>
  <si>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</si>
  <si>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</si>
  <si>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</si>
  <si>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</si>
  <si>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</si>
  <si>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</si>
  <si>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</si>
  <si>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</si>
  <si>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</si>
  <si>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</si>
  <si>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</si>
  <si>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</si>
  <si>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</si>
  <si>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</si>
  <si>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</si>
  <si>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</si>
  <si>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</si>
  <si>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</si>
  <si>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</si>
  <si>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</si>
  <si>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</si>
  <si>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</si>
  <si>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</si>
  <si>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</si>
  <si>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</si>
  <si>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</si>
  <si>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</si>
  <si>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</si>
  <si>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</si>
  <si>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</si>
  <si>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</si>
  <si>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</si>
  <si>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</si>
  <si>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</si>
  <si>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</si>
  <si>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</si>
  <si>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</si>
  <si>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</si>
  <si>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</si>
  <si>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</si>
  <si>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</si>
  <si>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</si>
  <si>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</si>
  <si>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</si>
  <si>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</si>
  <si>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</si>
  <si>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</si>
  <si>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</si>
  <si>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</si>
  <si>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</si>
  <si>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</si>
  <si>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</si>
  <si>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</si>
  <si>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</si>
  <si>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</si>
  <si>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</si>
  <si>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</si>
  <si>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</si>
  <si>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</si>
  <si>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</si>
  <si>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</si>
  <si>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</si>
  <si>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</si>
  <si>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</si>
  <si>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</si>
  <si>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</si>
  <si>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</si>
  <si>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</si>
  <si>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</si>
  <si>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</si>
  <si>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</si>
  <si>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</si>
  <si>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</si>
  <si>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</si>
  <si>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</si>
  <si>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</si>
  <si>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</si>
  <si>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</si>
  <si>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</si>
  <si>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</si>
  <si>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</si>
  <si>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</si>
  <si>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</si>
  <si>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</si>
  <si>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</si>
  <si>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</si>
  <si>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</si>
  <si>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</si>
  <si>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</si>
  <si>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</si>
  <si>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</si>
  <si>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</si>
  <si>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</si>
  <si>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</si>
  <si>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</si>
  <si>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</si>
  <si>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</si>
  <si>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</si>
  <si>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</si>
  <si>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</si>
  <si>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</si>
  <si>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</si>
  <si>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</si>
  <si>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</si>
  <si>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</si>
  <si>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</si>
  <si>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</si>
  <si>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</si>
  <si>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</si>
  <si>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</si>
  <si>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</si>
  <si>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</si>
  <si>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</si>
  <si>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</si>
  <si>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</si>
  <si>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</si>
  <si>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</si>
  <si>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</si>
  <si>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</si>
  <si>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</si>
  <si>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</si>
  <si>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</si>
  <si>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</si>
  <si>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</si>
  <si>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</si>
  <si>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</si>
  <si>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</si>
  <si>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</si>
  <si>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</si>
  <si>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</si>
  <si>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</si>
  <si>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</si>
  <si>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</si>
  <si>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</si>
  <si>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</si>
  <si>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</si>
  <si>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</si>
  <si>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</si>
  <si>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</si>
  <si>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</si>
  <si>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</si>
  <si>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</si>
  <si>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</si>
  <si>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</si>
  <si>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</si>
  <si>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</si>
  <si>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</si>
  <si>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</si>
  <si>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</si>
  <si>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</si>
  <si>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</si>
  <si>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</si>
  <si>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</si>
  <si>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</si>
  <si>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</si>
  <si>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</si>
  <si>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</si>
  <si>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</si>
  <si>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</si>
  <si>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</si>
  <si>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</si>
  <si>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</si>
  <si>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</si>
  <si>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</si>
  <si>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</si>
  <si>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</si>
  <si>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</si>
  <si>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</si>
  <si>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</si>
  <si>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</si>
  <si>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</si>
  <si>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</si>
  <si>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</si>
  <si>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</si>
  <si>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</si>
  <si>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</si>
  <si>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</si>
  <si>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</si>
  <si>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</si>
  <si>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</si>
  <si>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</si>
  <si>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</si>
  <si>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</si>
  <si>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</si>
  <si>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</si>
  <si>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</si>
  <si>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</si>
  <si>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</si>
  <si>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</si>
  <si>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</si>
  <si>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</si>
  <si>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</si>
  <si>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</si>
  <si>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</si>
  <si>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</si>
  <si>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</si>
  <si>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</si>
  <si>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</si>
  <si>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</si>
  <si>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</si>
  <si>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</si>
  <si>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</si>
  <si>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</si>
  <si>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</si>
  <si>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</si>
  <si>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</si>
  <si>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</si>
  <si>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</si>
  <si>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</si>
  <si>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</si>
  <si>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</si>
  <si>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</si>
  <si>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</si>
  <si>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</si>
  <si>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</si>
  <si>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</si>
  <si>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</si>
  <si>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</si>
  <si>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</si>
  <si>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</si>
  <si>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</si>
  <si>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</si>
  <si>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</si>
  <si>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</si>
  <si>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</si>
  <si>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</si>
  <si>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</si>
  <si>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</si>
  <si>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</si>
  <si>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</si>
  <si>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</si>
  <si>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</si>
  <si>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</si>
  <si>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</si>
  <si>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</si>
  <si>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</si>
  <si>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</si>
  <si>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</si>
  <si>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</si>
  <si>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</si>
  <si>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</si>
  <si>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</si>
  <si>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</si>
  <si>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</si>
  <si>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</si>
  <si>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</si>
  <si>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</si>
  <si>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</si>
  <si>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</si>
  <si>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</si>
  <si>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</si>
  <si>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</si>
  <si>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</si>
  <si>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</si>
  <si>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</si>
  <si>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</si>
  <si>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</si>
  <si>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</si>
  <si>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</si>
  <si>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</si>
  <si>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</si>
  <si>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</si>
  <si>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</si>
  <si>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</si>
  <si>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</si>
  <si>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</si>
  <si>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</si>
  <si>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</si>
  <si>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</si>
  <si>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</si>
  <si>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</si>
  <si>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</si>
  <si>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</si>
  <si>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</si>
  <si>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</si>
  <si>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</si>
  <si>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</si>
  <si>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</si>
  <si>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</si>
  <si>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</si>
  <si>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</si>
  <si>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</si>
  <si>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</si>
  <si>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</si>
  <si>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</si>
  <si>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</si>
  <si>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</si>
  <si>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</si>
  <si>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</si>
  <si>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</si>
  <si>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</si>
  <si>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</si>
  <si>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</si>
  <si>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</si>
  <si>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</si>
  <si>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</si>
  <si>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</si>
  <si>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</si>
  <si>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</si>
  <si>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</si>
  <si>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</si>
  <si>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</si>
  <si>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</si>
  <si>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</si>
  <si>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</si>
  <si>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</si>
  <si>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</si>
  <si>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</si>
  <si>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</si>
  <si>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</si>
  <si>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</si>
  <si>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</si>
  <si>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</si>
  <si>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</si>
  <si>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</si>
  <si>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</si>
  <si>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</si>
  <si>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</si>
  <si>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</si>
  <si>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</si>
  <si>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</si>
  <si>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</si>
  <si>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</si>
  <si>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</si>
  <si>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</si>
  <si>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</si>
  <si>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</si>
  <si>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</si>
  <si>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</si>
  <si>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</si>
  <si>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</si>
  <si>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</si>
  <si>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</si>
  <si>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</si>
  <si>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</si>
  <si>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</si>
  <si>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</si>
  <si>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</si>
  <si>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</si>
  <si>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</si>
  <si>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</si>
  <si>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</si>
  <si>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</si>
  <si>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</si>
  <si>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</si>
  <si>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</si>
  <si>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</si>
  <si>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</si>
  <si>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</si>
  <si>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</si>
  <si>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</si>
  <si>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</si>
  <si>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</si>
  <si>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</si>
  <si>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</si>
  <si>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</si>
  <si>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</si>
  <si>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</si>
  <si>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</si>
  <si>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</si>
  <si>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</si>
  <si>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</si>
  <si>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</si>
  <si>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</si>
  <si>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</si>
  <si>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</si>
  <si>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</si>
  <si>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</si>
  <si>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</si>
  <si>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</si>
  <si>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</si>
  <si>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</si>
  <si>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</si>
  <si>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</si>
  <si>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</si>
  <si>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</si>
  <si>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</si>
  <si>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</si>
  <si>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</si>
  <si>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</si>
  <si>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</si>
  <si>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</si>
  <si>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</si>
  <si>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</si>
  <si>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</si>
  <si>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</si>
  <si>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</si>
  <si>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</si>
  <si>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</si>
  <si>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</si>
  <si>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</si>
  <si>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</si>
  <si>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</si>
  <si>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</si>
  <si>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</si>
  <si>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</si>
  <si>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</si>
  <si>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</si>
  <si>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</si>
  <si>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</si>
  <si>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</si>
  <si>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</si>
  <si>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</si>
  <si>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</si>
  <si>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</si>
  <si>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</si>
  <si>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</si>
  <si>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</si>
  <si>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</si>
  <si>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</si>
  <si>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</si>
  <si>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</si>
  <si>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</si>
  <si>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</si>
  <si>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</si>
  <si>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</si>
  <si>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</si>
  <si>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</si>
  <si>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</si>
  <si>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</si>
  <si>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</si>
  <si>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</si>
  <si>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</si>
  <si>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</si>
  <si>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</si>
  <si>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</si>
  <si>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</si>
  <si>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</si>
  <si>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</si>
  <si>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</si>
  <si>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</si>
  <si>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</si>
  <si>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</si>
  <si>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</si>
  <si>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</si>
  <si>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</si>
  <si>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</si>
  <si>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</si>
  <si>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</si>
  <si>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</si>
  <si>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</si>
  <si>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</si>
  <si>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</si>
  <si>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</si>
  <si>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</si>
  <si>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</si>
  <si>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</si>
  <si>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</si>
  <si>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</si>
  <si>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</si>
  <si>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</si>
  <si>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</si>
  <si>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</si>
  <si>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</si>
  <si>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</si>
  <si>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</si>
  <si>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</si>
  <si>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</si>
  <si>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</si>
  <si>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</si>
  <si>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</si>
  <si>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</si>
  <si>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</si>
  <si>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</si>
  <si>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</si>
  <si>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</si>
  <si>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</si>
  <si>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</si>
  <si>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</si>
  <si>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</si>
  <si>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</si>
  <si>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</si>
  <si>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</si>
  <si>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</si>
  <si>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</si>
  <si>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</si>
  <si>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</si>
  <si>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</si>
  <si>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</si>
  <si>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</si>
  <si>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</si>
  <si>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</si>
  <si>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</si>
  <si>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</si>
  <si>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</si>
  <si>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</si>
  <si>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</si>
  <si>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</si>
  <si>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</si>
  <si>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</si>
  <si>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</si>
  <si>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</si>
  <si>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</si>
  <si>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</si>
  <si>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</si>
  <si>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</si>
  <si>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</si>
  <si>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</si>
  <si>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</si>
  <si>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</si>
  <si>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</si>
  <si>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</si>
  <si>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</si>
  <si>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</si>
  <si>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</si>
  <si>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</si>
  <si>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</si>
  <si>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</si>
  <si>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</si>
  <si>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</si>
  <si>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</si>
  <si>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</si>
  <si>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</si>
  <si>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</si>
  <si>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</si>
  <si>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</si>
  <si>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</si>
  <si>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</si>
  <si>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</si>
  <si>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</si>
  <si>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</si>
  <si>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</si>
  <si>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</si>
  <si>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</si>
  <si>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</si>
  <si>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</si>
  <si>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</si>
  <si>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</si>
  <si>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</si>
  <si>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</si>
  <si>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</si>
  <si>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</si>
  <si>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</si>
  <si>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</si>
  <si>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</si>
  <si>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</si>
  <si>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</si>
  <si>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</si>
  <si>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</si>
  <si>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</si>
  <si>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</si>
  <si>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</si>
  <si>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</si>
  <si>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</si>
  <si>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</si>
  <si>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</si>
  <si>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</si>
  <si>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</si>
  <si>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</si>
  <si>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</si>
  <si>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</si>
  <si>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</si>
  <si>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</si>
  <si>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</si>
  <si>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</si>
  <si>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</si>
  <si>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</si>
  <si>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</si>
  <si>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</si>
  <si>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</si>
  <si>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</si>
  <si>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</si>
  <si>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</si>
  <si>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</si>
  <si>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</si>
  <si>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</si>
  <si>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</si>
  <si>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</si>
  <si>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</si>
  <si>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</si>
  <si>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</si>
  <si>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</si>
  <si>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</si>
  <si>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</si>
  <si>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</si>
  <si>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</si>
  <si>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</si>
  <si>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</si>
  <si>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</si>
  <si>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</si>
  <si>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</si>
  <si>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</si>
  <si>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</si>
  <si>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</si>
  <si>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</si>
  <si>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</si>
  <si>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</si>
  <si>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</si>
  <si>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</si>
  <si>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</si>
  <si>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</si>
  <si>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</si>
  <si>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</si>
  <si>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</si>
  <si>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</si>
  <si>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</si>
  <si>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</si>
  <si>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</si>
  <si>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</si>
  <si>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</si>
  <si>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</si>
  <si>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</si>
  <si>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</si>
  <si>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</si>
  <si>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</si>
  <si>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</si>
  <si>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</si>
  <si>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</si>
  <si>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</si>
  <si>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</si>
  <si>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</si>
  <si>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</si>
  <si>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</si>
  <si>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</si>
  <si>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</si>
  <si>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</si>
  <si>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</si>
  <si>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</si>
  <si>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</si>
  <si>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</si>
  <si>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</si>
  <si>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</si>
  <si>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</si>
  <si>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</si>
  <si>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</si>
  <si>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</si>
  <si>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</si>
  <si>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</si>
  <si>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</si>
  <si>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</si>
  <si>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</si>
  <si>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</si>
  <si>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</si>
  <si>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</si>
  <si>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</si>
  <si>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</si>
  <si>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</si>
  <si>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</si>
  <si>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</si>
  <si>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</si>
  <si>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</si>
  <si>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</si>
  <si>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</si>
  <si>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</si>
  <si>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</si>
  <si>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</si>
  <si>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</si>
  <si>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</si>
  <si>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</si>
  <si>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</si>
  <si>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</si>
  <si>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</si>
  <si>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</si>
  <si>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</si>
  <si>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</si>
  <si>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</si>
  <si>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</si>
  <si>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</si>
  <si>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</si>
  <si>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</si>
  <si>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</si>
  <si>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</si>
  <si>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</si>
  <si>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</si>
  <si>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</si>
  <si>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</si>
  <si>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</si>
  <si>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</si>
  <si>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</si>
  <si>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</si>
  <si>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</si>
  <si>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</si>
  <si>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</si>
  <si>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</si>
  <si>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</si>
  <si>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</si>
  <si>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</si>
  <si>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</si>
  <si>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</si>
  <si>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</si>
  <si>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</si>
  <si>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</si>
  <si>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</si>
  <si>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</si>
  <si>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</si>
  <si>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</si>
  <si>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</si>
  <si>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</si>
  <si>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</si>
  <si>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</si>
  <si>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</si>
  <si>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</si>
  <si>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</si>
  <si>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</si>
  <si>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</si>
  <si>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</si>
  <si>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</si>
  <si>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</si>
  <si>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</si>
  <si>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</si>
  <si>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</si>
  <si>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</si>
  <si>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</si>
  <si>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</si>
  <si>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</si>
  <si>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</si>
  <si>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</si>
  <si>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</si>
  <si>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</si>
  <si>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</si>
  <si>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</si>
  <si>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</si>
  <si>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</si>
  <si>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</si>
  <si>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</si>
  <si>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</si>
  <si>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</si>
  <si>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</si>
  <si>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</si>
  <si>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</si>
  <si>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</si>
  <si>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</si>
  <si>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</si>
  <si>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</si>
  <si>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</si>
  <si>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</si>
  <si>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</si>
  <si>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</si>
  <si>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</si>
  <si>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</si>
  <si>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</si>
  <si>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</si>
  <si>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</si>
  <si>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</si>
  <si>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</si>
  <si>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</si>
  <si>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</si>
  <si>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</si>
  <si>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</si>
  <si>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</si>
  <si>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</si>
  <si>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</si>
  <si>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</si>
  <si>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</si>
  <si>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</si>
  <si>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</si>
  <si>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</si>
  <si>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</si>
  <si>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</si>
  <si>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</si>
  <si>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</si>
  <si>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</si>
  <si>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</si>
  <si>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</si>
  <si>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</si>
  <si>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</si>
  <si>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</si>
  <si>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</si>
  <si>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</si>
  <si>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</si>
  <si>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</si>
  <si>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</si>
  <si>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</si>
  <si>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</si>
  <si>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</si>
  <si>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</si>
  <si>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</si>
  <si>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</si>
  <si>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</si>
  <si>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</si>
  <si>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</si>
  <si>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</si>
  <si>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</si>
  <si>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</si>
  <si>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</si>
  <si>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</si>
  <si>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</si>
  <si>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</si>
  <si>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</si>
  <si>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</si>
  <si>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</si>
  <si>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</si>
  <si>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</si>
  <si>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</si>
  <si>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</si>
  <si>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</si>
  <si>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</si>
  <si>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</si>
  <si>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</si>
  <si>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</si>
  <si>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</si>
  <si>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</si>
  <si>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</si>
  <si>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</si>
  <si>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</si>
  <si>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</si>
  <si>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</si>
  <si>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</si>
  <si>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</si>
  <si>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</si>
  <si>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</si>
  <si>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</si>
  <si>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</si>
  <si>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</si>
  <si>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</si>
  <si>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</si>
  <si>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</si>
  <si>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</si>
  <si>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</si>
  <si>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</si>
  <si>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</si>
  <si>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</si>
  <si>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</si>
  <si>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</si>
  <si>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</si>
  <si>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</si>
  <si>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</si>
  <si>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</si>
  <si>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</si>
  <si>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</si>
  <si>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</si>
  <si>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</si>
  <si>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</si>
  <si>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</si>
  <si>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</si>
  <si>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</si>
  <si>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</si>
  <si>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</si>
  <si>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</si>
  <si>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</si>
  <si>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</si>
  <si>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</si>
  <si>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</si>
  <si>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</si>
  <si>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</si>
  <si>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</si>
  <si>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</si>
  <si>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</si>
  <si>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</si>
  <si>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</si>
  <si>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</si>
  <si>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</si>
  <si>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</si>
  <si>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</si>
  <si>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</si>
  <si>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</si>
  <si>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</si>
  <si>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</si>
  <si>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</si>
  <si>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</si>
  <si>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</si>
  <si>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</si>
  <si>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</si>
  <si>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</si>
  <si>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</si>
  <si>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</si>
  <si>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</si>
  <si>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</si>
  <si>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</si>
  <si>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</si>
  <si>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</si>
  <si>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</si>
  <si>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</si>
  <si>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</si>
  <si>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</si>
  <si>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</si>
  <si>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</si>
  <si>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</si>
  <si>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</si>
  <si>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</si>
  <si>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</si>
  <si>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</si>
  <si>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</si>
  <si>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</si>
  <si>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</si>
  <si>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</si>
  <si>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</si>
  <si>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</si>
  <si>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</si>
  <si>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</si>
  <si>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</si>
  <si>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</si>
  <si>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</si>
  <si>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</si>
  <si>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</si>
  <si>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</si>
  <si>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</si>
  <si>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</si>
  <si>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</si>
  <si>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</si>
  <si>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</si>
  <si>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</si>
  <si>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</si>
  <si>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</si>
  <si>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</si>
  <si>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</si>
  <si>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</si>
  <si>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</si>
  <si>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</si>
  <si>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</si>
  <si>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</si>
  <si>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</si>
  <si>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</si>
  <si>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</si>
  <si>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</si>
  <si>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</si>
  <si>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</si>
  <si>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</si>
  <si>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</si>
  <si>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</si>
  <si>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</si>
  <si>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</si>
  <si>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</si>
  <si>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</si>
  <si>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</si>
  <si>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</si>
  <si>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</si>
  <si>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</si>
  <si>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</si>
  <si>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</si>
  <si>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</si>
  <si>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</si>
  <si>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</si>
  <si>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</si>
  <si>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</si>
  <si>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</si>
  <si>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</si>
  <si>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</si>
  <si>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</si>
  <si>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</si>
  <si>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</si>
  <si>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</si>
  <si>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</si>
  <si>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</si>
  <si>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</si>
  <si>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</si>
  <si>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</si>
  <si>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</si>
  <si>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</si>
  <si>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</si>
  <si>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</si>
  <si>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</si>
  <si>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</si>
  <si>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</si>
  <si>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</si>
  <si>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</si>
  <si>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</si>
  <si>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</si>
  <si>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</si>
  <si>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</si>
  <si>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</si>
  <si>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</si>
  <si>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</si>
  <si>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</si>
  <si>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</si>
  <si>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</si>
  <si>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</si>
  <si>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</si>
  <si>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</si>
  <si>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</si>
  <si>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</si>
  <si>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</si>
  <si>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</si>
  <si>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</si>
  <si>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</si>
  <si>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</si>
  <si>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</si>
  <si>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</si>
  <si>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</si>
  <si>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</si>
  <si>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</si>
  <si>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</si>
  <si>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</si>
  <si>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</si>
  <si>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</si>
  <si>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</si>
  <si>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</si>
  <si>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</si>
  <si>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</si>
  <si>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</si>
  <si>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</si>
  <si>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</si>
  <si>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</si>
  <si>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</si>
  <si>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</si>
  <si>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</si>
  <si>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</si>
  <si>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</si>
  <si>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</si>
  <si>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</si>
  <si>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</si>
  <si>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</si>
  <si>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</si>
  <si>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</si>
  <si>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</si>
  <si>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</si>
  <si>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</si>
  <si>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</si>
  <si>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</si>
  <si>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</si>
  <si>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</si>
  <si>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</si>
  <si>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</si>
  <si>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</si>
  <si>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</si>
  <si>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</si>
  <si>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</si>
  <si>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</si>
  <si>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</si>
  <si>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</si>
  <si>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</si>
  <si>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</si>
  <si>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</si>
  <si>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</si>
  <si>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</si>
  <si>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</si>
  <si>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</si>
  <si>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</si>
  <si>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</si>
  <si>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</si>
  <si>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</si>
  <si>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</si>
  <si>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</si>
  <si>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</si>
  <si>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</si>
  <si>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</si>
  <si>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</si>
  <si>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</si>
  <si>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</si>
  <si>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</si>
  <si>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</si>
  <si>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</si>
  <si>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</si>
  <si>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</si>
  <si>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</si>
  <si>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</si>
  <si>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</si>
  <si>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</si>
  <si>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</si>
  <si>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</si>
  <si>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</si>
  <si>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</si>
  <si>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</si>
  <si>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</si>
  <si>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</si>
  <si>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</si>
  <si>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</si>
  <si>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</si>
  <si>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</si>
  <si>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</si>
  <si>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</si>
  <si>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</si>
  <si>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</si>
  <si>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</si>
  <si>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</si>
  <si>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</si>
  <si>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</si>
  <si>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</si>
  <si>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</si>
  <si>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</si>
  <si>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</si>
  <si>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</si>
  <si>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</si>
  <si>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</si>
  <si>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</si>
  <si>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</si>
  <si>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</si>
  <si>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</si>
  <si>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</si>
  <si>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</si>
  <si>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</si>
  <si>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</si>
  <si>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</si>
  <si>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</si>
  <si>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</si>
  <si>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</si>
  <si>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</si>
  <si>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</si>
  <si>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</si>
  <si>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</si>
  <si>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</si>
  <si>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</si>
  <si>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</si>
  <si>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</si>
  <si>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</si>
  <si>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</si>
  <si>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</si>
  <si>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</si>
  <si>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</si>
  <si>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</si>
  <si>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</si>
  <si>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</si>
  <si>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</si>
  <si>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</si>
  <si>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</si>
  <si>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</si>
  <si>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</si>
  <si>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</si>
  <si>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</si>
  <si>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</si>
  <si>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</si>
  <si>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</si>
  <si>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</si>
  <si>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</si>
  <si>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</si>
  <si>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</si>
  <si>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</si>
  <si>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</si>
  <si>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</si>
  <si>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</si>
  <si>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</si>
  <si>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</si>
  <si>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</si>
  <si>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</si>
  <si>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</si>
  <si>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</si>
  <si>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</si>
  <si>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</si>
  <si>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</si>
  <si>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</si>
  <si>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</si>
  <si>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</si>
  <si>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</si>
  <si>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</si>
  <si>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</si>
  <si>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</si>
  <si>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</si>
  <si>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</si>
  <si>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</si>
  <si>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</si>
  <si>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</si>
  <si>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</si>
  <si>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</si>
  <si>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</si>
  <si>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</si>
  <si>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</si>
  <si>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</si>
  <si>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</si>
  <si>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</si>
  <si>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</si>
  <si>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</si>
  <si>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</si>
  <si>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</si>
  <si>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</si>
  <si>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</si>
  <si>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</si>
  <si>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</si>
  <si>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</si>
  <si>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</si>
  <si>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</si>
  <si>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</si>
  <si>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</si>
  <si>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</si>
  <si>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</si>
  <si>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</si>
  <si>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</si>
  <si>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</si>
  <si>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</si>
  <si>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</si>
  <si>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</si>
  <si>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</si>
  <si>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</si>
  <si>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</si>
  <si>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</si>
  <si>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</si>
  <si>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</si>
  <si>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</si>
  <si>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</si>
  <si>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</si>
  <si>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</si>
  <si>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</si>
  <si>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</si>
  <si>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</si>
  <si>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</si>
  <si>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</si>
  <si>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</si>
  <si>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</si>
  <si>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</si>
  <si>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</si>
  <si>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</si>
  <si>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</si>
  <si>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</si>
  <si>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</si>
  <si>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</si>
  <si>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</si>
  <si>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</si>
  <si>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</si>
  <si>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</si>
  <si>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</si>
  <si>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</si>
  <si>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</si>
  <si>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</si>
  <si>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</si>
  <si>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</si>
  <si>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</si>
  <si>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</si>
  <si>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</si>
  <si>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</si>
  <si>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</si>
  <si>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</si>
  <si>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</si>
  <si>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</si>
  <si>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</si>
  <si>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</si>
  <si>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</si>
  <si>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</si>
  <si>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</si>
  <si>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</si>
  <si>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</si>
  <si>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</si>
  <si>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</si>
  <si>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</si>
  <si>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</si>
  <si>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</si>
  <si>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</si>
  <si>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</si>
  <si>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</si>
  <si>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</si>
  <si>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</si>
  <si>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</si>
  <si>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</si>
  <si>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</si>
  <si>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</si>
  <si>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</si>
  <si>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</si>
  <si>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</si>
  <si>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</si>
  <si>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</si>
  <si>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</si>
  <si>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</si>
  <si>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</si>
  <si>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</si>
  <si>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</si>
  <si>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</si>
  <si>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</si>
  <si>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</si>
  <si>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</si>
  <si>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</si>
  <si>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</si>
  <si>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</si>
  <si>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</si>
  <si>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</si>
  <si>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</si>
  <si>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</si>
  <si>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</si>
  <si>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</si>
  <si>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</si>
  <si>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</si>
  <si>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</si>
  <si>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</si>
  <si>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</si>
  <si>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</si>
  <si>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</si>
  <si>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</si>
  <si>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</si>
  <si>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</si>
  <si>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</si>
  <si>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</si>
  <si>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</si>
  <si>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</si>
  <si>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</si>
  <si>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</si>
  <si>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</si>
  <si>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</si>
  <si>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</si>
  <si>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</si>
  <si>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</si>
  <si>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</si>
  <si>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</si>
  <si>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</si>
  <si>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</si>
  <si>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</si>
  <si>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</si>
  <si>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</si>
  <si>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</si>
  <si>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</si>
  <si>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</si>
  <si>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</si>
  <si>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</si>
  <si>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</si>
  <si>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</si>
  <si>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</si>
  <si>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</si>
  <si>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</si>
  <si>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</si>
  <si>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</si>
  <si>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</si>
  <si>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</si>
  <si>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</si>
  <si>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</si>
  <si>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</si>
  <si>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</si>
  <si>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</si>
  <si>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</si>
  <si>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</si>
  <si>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</si>
  <si>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</si>
  <si>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</si>
  <si>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</si>
  <si>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</si>
  <si>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</si>
  <si>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</si>
  <si>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</si>
  <si>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</si>
  <si>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</si>
  <si>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</si>
  <si>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</si>
  <si>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</si>
  <si>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</si>
  <si>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</si>
  <si>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</si>
  <si>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</si>
  <si>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</si>
  <si>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</si>
  <si>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</si>
  <si>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</si>
  <si>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</si>
  <si>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</si>
  <si>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</si>
  <si>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</si>
  <si>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</si>
  <si>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</si>
  <si>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</si>
  <si>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</si>
  <si>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</si>
  <si>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</si>
  <si>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</si>
  <si>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</si>
  <si>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</si>
  <si>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</si>
  <si>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</si>
  <si>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</si>
  <si>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</si>
  <si>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</si>
  <si>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</si>
  <si>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</si>
  <si>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</si>
  <si>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</si>
  <si>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</si>
  <si>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</si>
  <si>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</si>
  <si>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</si>
  <si>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</si>
  <si>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</si>
  <si>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</si>
  <si>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</si>
  <si>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</si>
  <si>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</si>
  <si>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</si>
  <si>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</si>
  <si>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</si>
  <si>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</si>
  <si>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</si>
  <si>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</si>
  <si>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</si>
  <si>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</si>
  <si>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</si>
  <si>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</si>
  <si>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</si>
  <si>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</si>
  <si>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</si>
  <si>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</si>
  <si>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</si>
  <si>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</si>
  <si>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</si>
  <si>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</si>
  <si>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</si>
  <si>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</si>
  <si>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</si>
  <si>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</si>
  <si>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</si>
  <si>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</si>
  <si>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</si>
  <si>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</si>
  <si>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</si>
  <si>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</si>
  <si>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</si>
  <si>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</si>
  <si>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</si>
  <si>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</si>
  <si>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</si>
  <si>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</si>
  <si>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</si>
  <si>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</si>
  <si>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</si>
  <si>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</si>
  <si>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</si>
  <si>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</si>
  <si>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</si>
  <si>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</si>
  <si>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</si>
  <si>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</si>
  <si>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</si>
  <si>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</si>
  <si>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</si>
  <si>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</si>
  <si>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</si>
  <si>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</si>
  <si>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</si>
  <si>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</si>
  <si>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</si>
  <si>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</si>
  <si>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</si>
  <si>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</si>
  <si>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</si>
  <si>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</si>
  <si>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</si>
  <si>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</si>
  <si>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</si>
  <si>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</si>
  <si>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</si>
  <si>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</si>
  <si>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</si>
  <si>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</si>
  <si>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</si>
  <si>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</si>
  <si>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</si>
  <si>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</si>
  <si>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</si>
  <si>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</si>
  <si>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</si>
  <si>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</si>
  <si>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</si>
  <si>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</si>
  <si>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</si>
  <si>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</si>
  <si>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</si>
  <si>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</si>
  <si>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</si>
  <si>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</si>
  <si>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</si>
  <si>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</si>
  <si>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</si>
  <si>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</si>
  <si>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</si>
  <si>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</si>
  <si>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</si>
  <si>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</si>
  <si>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</si>
  <si>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</si>
  <si>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</si>
  <si>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</si>
  <si>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</si>
  <si>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</si>
  <si>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</si>
  <si>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</si>
  <si>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</si>
  <si>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</si>
  <si>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</si>
  <si>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</si>
  <si>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</si>
  <si>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</si>
  <si>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</si>
  <si>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</si>
  <si>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</si>
  <si>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</si>
  <si>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</si>
  <si>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</si>
  <si>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</si>
  <si>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</si>
  <si>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</si>
  <si>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</si>
  <si>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</si>
  <si>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</si>
  <si>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</si>
  <si>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</si>
  <si>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</si>
  <si>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</si>
  <si>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</si>
  <si>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</si>
  <si>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</si>
  <si>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</si>
  <si>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</si>
  <si>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</si>
  <si>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</si>
  <si>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</si>
  <si>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</si>
  <si>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</si>
  <si>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</si>
  <si>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</si>
  <si>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</si>
  <si>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</si>
  <si>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</si>
  <si>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</si>
  <si>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</si>
  <si>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</si>
  <si>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</si>
  <si>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</si>
  <si>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</si>
  <si>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</si>
  <si>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</si>
  <si>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</si>
  <si>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</si>
  <si>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</si>
  <si>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</si>
  <si>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</si>
  <si>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</si>
  <si>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</si>
  <si>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</si>
  <si>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</si>
  <si>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</si>
  <si>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</si>
  <si>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</si>
  <si>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</si>
  <si>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</si>
  <si>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</si>
  <si>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</si>
  <si>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</si>
  <si>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</si>
  <si>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</si>
  <si>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</si>
  <si>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</si>
  <si>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</si>
  <si>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</si>
  <si>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</si>
  <si>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</si>
  <si>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</si>
  <si>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</si>
  <si>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</si>
  <si>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</si>
  <si>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</si>
  <si>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</si>
  <si>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</si>
  <si>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</si>
  <si>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</si>
  <si>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</si>
  <si>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</si>
  <si>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</si>
  <si>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</si>
  <si>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</si>
  <si>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</si>
  <si>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</si>
  <si>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</si>
  <si>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</si>
  <si>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</si>
  <si>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</si>
  <si>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</si>
  <si>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</si>
  <si>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</si>
  <si>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</si>
  <si>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</si>
  <si>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</si>
  <si>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</si>
  <si>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</si>
  <si>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</si>
  <si>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</si>
  <si>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</si>
  <si>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</si>
  <si>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</si>
  <si>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</si>
  <si>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</si>
  <si>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</si>
  <si>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</si>
  <si>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</si>
  <si>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</si>
  <si>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</si>
  <si>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</si>
  <si>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</si>
  <si>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</si>
  <si>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</si>
  <si>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</si>
  <si>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</si>
  <si>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</si>
  <si>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</si>
  <si>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</si>
  <si>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</si>
  <si>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</si>
  <si>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</si>
  <si>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</si>
  <si>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</si>
  <si>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</si>
  <si>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</si>
  <si>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</si>
  <si>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</si>
  <si>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</si>
  <si>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</si>
  <si>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</si>
  <si>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</si>
  <si>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</si>
  <si>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</si>
  <si>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</si>
  <si>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</si>
  <si>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</si>
  <si>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</si>
  <si>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</si>
  <si>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</si>
  <si>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</si>
  <si>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</si>
  <si>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</si>
  <si>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</si>
  <si>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</si>
  <si>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</si>
  <si>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</si>
  <si>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</si>
  <si>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</si>
  <si>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</si>
  <si>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</si>
  <si>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</si>
  <si>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</si>
  <si>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</si>
  <si>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</si>
  <si>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</si>
  <si>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</si>
  <si>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</si>
  <si>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</si>
  <si>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</si>
  <si>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</si>
  <si>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</si>
  <si>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</si>
  <si>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</si>
  <si>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</si>
  <si>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</si>
  <si>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</si>
  <si>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</si>
  <si>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</si>
  <si>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</si>
  <si>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</si>
  <si>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</si>
  <si>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</si>
  <si>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</si>
  <si>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</si>
  <si>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</si>
  <si>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</si>
  <si>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</si>
  <si>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</si>
  <si>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</si>
  <si>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</si>
  <si>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</si>
  <si>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</si>
  <si>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</si>
  <si>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</si>
  <si>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</si>
  <si>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</si>
  <si>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</si>
  <si>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</si>
  <si>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</si>
  <si>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</si>
  <si>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</si>
  <si>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</si>
  <si>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</si>
  <si>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</si>
  <si>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</si>
  <si>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</si>
  <si>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</si>
  <si>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</si>
  <si>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</si>
  <si>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</si>
  <si>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</si>
  <si>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</si>
  <si>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</si>
  <si>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</si>
  <si>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</si>
  <si>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</si>
  <si>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</si>
  <si>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</si>
  <si>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</si>
  <si>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</si>
  <si>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</si>
  <si>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</si>
  <si>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</si>
  <si>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</si>
  <si>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</si>
  <si>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</si>
  <si>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</si>
  <si>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</si>
  <si>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</si>
  <si>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</si>
  <si>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</si>
  <si>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</si>
  <si>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</si>
  <si>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</si>
  <si>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</si>
  <si>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</si>
  <si>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</si>
  <si>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</si>
  <si>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</si>
  <si>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</si>
  <si>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</si>
  <si>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</si>
  <si>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</si>
  <si>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</si>
  <si>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</si>
  <si>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</si>
  <si>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</si>
  <si>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</si>
  <si>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</si>
  <si>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</si>
  <si>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</si>
  <si>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</si>
  <si>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</si>
  <si>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</si>
  <si>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</si>
  <si>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</si>
  <si>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</si>
  <si>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</si>
  <si>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</si>
  <si>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</si>
  <si>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</si>
  <si>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</si>
  <si>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</si>
  <si>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</si>
  <si>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</si>
  <si>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</si>
  <si>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</si>
  <si>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</si>
  <si>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</si>
  <si>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</si>
  <si>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</si>
  <si>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</si>
  <si>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</si>
  <si>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</si>
  <si>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</si>
  <si>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</si>
  <si>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</si>
  <si>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</si>
  <si>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</si>
  <si>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</si>
  <si>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</si>
  <si>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</si>
  <si>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</si>
  <si>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</si>
  <si>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</si>
  <si>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</si>
  <si>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</si>
  <si>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</si>
  <si>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</si>
  <si>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</si>
  <si>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</si>
  <si>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</si>
  <si>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</si>
  <si>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</si>
  <si>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</si>
  <si>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</si>
  <si>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</si>
  <si>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</si>
  <si>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</si>
  <si>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</si>
  <si>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</si>
  <si>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</si>
  <si>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</si>
  <si>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</si>
  <si>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</si>
  <si>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</si>
  <si>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</si>
  <si>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</si>
  <si>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</si>
  <si>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</si>
  <si>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</si>
  <si>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</si>
  <si>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</si>
  <si>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</si>
  <si>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</si>
  <si>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</si>
  <si>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</si>
  <si>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</si>
  <si>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</si>
  <si>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</si>
  <si>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</si>
  <si>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</si>
  <si>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</si>
  <si>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</si>
  <si>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</si>
  <si>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</si>
  <si>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</si>
  <si>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</si>
  <si>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</si>
  <si>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</si>
  <si>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</si>
  <si>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</si>
  <si>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</si>
  <si>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</si>
  <si>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</si>
  <si>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</si>
  <si>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</si>
  <si>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</si>
  <si>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</si>
  <si>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</si>
  <si>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</si>
  <si>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</si>
  <si>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</si>
  <si>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</si>
  <si>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</si>
  <si>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</si>
  <si>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</si>
  <si>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</si>
  <si>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</si>
  <si>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</si>
  <si>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</si>
  <si>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</si>
  <si>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</si>
  <si>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</si>
  <si>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</si>
  <si>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</si>
  <si>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</si>
  <si>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</si>
  <si>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</si>
  <si>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</si>
  <si>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</si>
  <si>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</si>
  <si>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</si>
  <si>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</si>
  <si>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</si>
  <si>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</si>
  <si>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</si>
  <si>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</si>
  <si>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</si>
  <si>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</si>
  <si>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</si>
  <si>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</si>
  <si>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</si>
  <si>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</si>
  <si>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</si>
  <si>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</si>
  <si>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</si>
  <si>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</si>
  <si>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</si>
  <si>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</si>
  <si>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</si>
  <si>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</si>
  <si>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</si>
  <si>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</si>
  <si>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</si>
  <si>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</si>
  <si>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</si>
  <si>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</si>
  <si>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</si>
  <si>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</si>
  <si>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</si>
  <si>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</si>
  <si>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</si>
  <si>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</si>
  <si>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</si>
  <si>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</si>
  <si>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</si>
  <si>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</si>
  <si>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</si>
  <si>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</si>
  <si>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</si>
  <si>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</si>
  <si>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</si>
  <si>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</si>
  <si>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</si>
  <si>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</si>
  <si>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</si>
  <si>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</si>
  <si>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</si>
  <si>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</si>
  <si>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</si>
  <si>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</si>
  <si>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</si>
  <si>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</si>
  <si>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</si>
  <si>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</si>
  <si>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</si>
  <si>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</si>
  <si>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</si>
  <si>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</si>
  <si>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</si>
  <si>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</si>
  <si>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</si>
  <si>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</si>
  <si>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</si>
  <si>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</si>
  <si>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</si>
  <si>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</si>
  <si>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</si>
  <si>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</si>
  <si>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</si>
  <si>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</si>
  <si>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</si>
  <si>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</si>
  <si>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</si>
  <si>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</si>
  <si>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</si>
  <si>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</si>
  <si>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</si>
  <si>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</si>
  <si>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</si>
  <si>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</si>
  <si>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</si>
  <si>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</si>
  <si>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</si>
  <si>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</si>
  <si>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</si>
  <si>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</si>
  <si>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</si>
  <si>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</si>
  <si>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</si>
  <si>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</si>
  <si>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</si>
  <si>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</si>
  <si>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</si>
  <si>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</si>
  <si>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</si>
  <si>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</si>
  <si>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</si>
  <si>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</si>
  <si>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</si>
  <si>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</si>
  <si>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</si>
  <si>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</si>
  <si>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</si>
  <si>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</si>
  <si>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</si>
  <si>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</si>
  <si>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</si>
  <si>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</si>
  <si>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</si>
  <si>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</si>
  <si>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</si>
  <si>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</si>
  <si>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</si>
  <si>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</si>
  <si>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</si>
  <si>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</si>
  <si>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</si>
  <si>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</si>
  <si>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</si>
  <si>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</si>
  <si>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</si>
  <si>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</si>
  <si>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</si>
  <si>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</si>
  <si>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</si>
  <si>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</si>
  <si>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</si>
  <si>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</si>
  <si>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</si>
  <si>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</si>
  <si>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</si>
  <si>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</si>
  <si>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</si>
  <si>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</si>
  <si>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</si>
  <si>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</si>
  <si>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</si>
  <si>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</si>
  <si>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</si>
  <si>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</si>
  <si>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</si>
  <si>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</si>
  <si>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</si>
  <si>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</si>
  <si>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</si>
  <si>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</si>
  <si>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</si>
  <si>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</si>
  <si>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</si>
  <si>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</si>
  <si>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</si>
  <si>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</si>
  <si>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</si>
  <si>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</si>
  <si>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</si>
  <si>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</si>
  <si>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</si>
  <si>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</si>
  <si>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</si>
  <si>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</si>
  <si>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</si>
  <si>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</si>
  <si>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</si>
  <si>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</si>
  <si>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</si>
  <si>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</si>
  <si>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</si>
  <si>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</si>
  <si>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</si>
  <si>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</si>
  <si>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</si>
  <si>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</si>
  <si>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</si>
  <si>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</si>
  <si>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</si>
  <si>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</si>
  <si>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</si>
  <si>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</si>
  <si>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</si>
  <si>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</si>
  <si>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</si>
  <si>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</si>
  <si>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</si>
  <si>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</si>
  <si>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</si>
  <si>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</si>
  <si>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</si>
  <si>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</si>
  <si>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</si>
  <si>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</si>
  <si>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</si>
  <si>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</si>
  <si>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</si>
  <si>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</si>
  <si>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</si>
  <si>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</si>
  <si>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</si>
  <si>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</si>
  <si>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</si>
  <si>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</si>
  <si>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</si>
  <si>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</si>
  <si>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</si>
  <si>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</si>
  <si>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</si>
  <si>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</si>
  <si>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</si>
  <si>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</si>
  <si>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</si>
  <si>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</si>
  <si>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</si>
  <si>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</si>
  <si>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</si>
  <si>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</si>
  <si>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</si>
  <si>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</si>
  <si>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</si>
  <si>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</si>
  <si>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</si>
  <si>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</si>
  <si>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</si>
  <si>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</si>
  <si>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</si>
  <si>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</si>
  <si>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</si>
  <si>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</si>
  <si>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</si>
  <si>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</si>
  <si>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</si>
  <si>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</si>
  <si>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</si>
  <si>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</si>
  <si>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</si>
  <si>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</si>
  <si>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</si>
  <si>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</si>
  <si>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</si>
  <si>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</si>
  <si>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</si>
  <si>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</si>
  <si>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</si>
  <si>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</si>
  <si>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</si>
  <si>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</si>
  <si>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</si>
  <si>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</si>
  <si>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</si>
  <si>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</si>
  <si>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</si>
  <si>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</si>
  <si>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</si>
  <si>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</si>
  <si>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</si>
  <si>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</si>
  <si>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</si>
  <si>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</si>
  <si>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</si>
  <si>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</si>
  <si>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</si>
  <si>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</si>
  <si>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</si>
  <si>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</si>
  <si>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</si>
  <si>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</si>
  <si>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</si>
  <si>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</si>
  <si>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</si>
  <si>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</si>
  <si>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</si>
  <si>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</si>
  <si>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</si>
  <si>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</si>
  <si>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</si>
  <si>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</si>
  <si>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</si>
  <si>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</si>
  <si>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</si>
  <si>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</si>
  <si>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</si>
  <si>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</si>
  <si>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</si>
  <si>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</si>
  <si>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</si>
  <si>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</si>
  <si>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</si>
  <si>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</si>
  <si>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</si>
  <si>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</si>
  <si>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</si>
  <si>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</si>
  <si>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</si>
  <si>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</si>
  <si>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</si>
  <si>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</si>
  <si>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</si>
  <si>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</si>
  <si>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</si>
  <si>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</si>
  <si>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</si>
  <si>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</si>
  <si>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</si>
  <si>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</si>
  <si>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</si>
  <si>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</si>
  <si>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</si>
  <si>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</si>
  <si>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</si>
  <si>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</si>
  <si>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</si>
  <si>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</si>
  <si>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</si>
  <si>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</si>
  <si>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</si>
  <si>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</si>
  <si>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</si>
  <si>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</si>
  <si>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</si>
  <si>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</si>
  <si>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</si>
  <si>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</si>
  <si>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</si>
  <si>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</si>
  <si>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</si>
  <si>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</si>
  <si>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</si>
  <si>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</si>
  <si>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</si>
  <si>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</si>
  <si>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</si>
  <si>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</si>
  <si>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</si>
  <si>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</si>
  <si>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</si>
  <si>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</si>
  <si>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</si>
  <si>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</si>
  <si>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</si>
  <si>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</si>
  <si>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</si>
  <si>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</si>
  <si>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</si>
  <si>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</si>
  <si>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</si>
  <si>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</si>
  <si>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</si>
  <si>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</si>
  <si>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</si>
  <si>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</si>
  <si>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</si>
  <si>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</si>
  <si>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</si>
  <si>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</si>
  <si>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</si>
  <si>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</si>
  <si>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</si>
  <si>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</si>
  <si>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</si>
  <si>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</si>
  <si>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</si>
  <si>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</si>
  <si>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</si>
  <si>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</si>
  <si>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</si>
  <si>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</si>
  <si>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</si>
  <si>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</si>
  <si>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</si>
  <si>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</si>
  <si>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</si>
  <si>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</si>
  <si>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</si>
  <si>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</si>
  <si>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</si>
  <si>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</si>
  <si>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</si>
  <si>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</si>
  <si>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</si>
  <si>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</si>
  <si>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</si>
  <si>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</si>
  <si>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</si>
  <si>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</si>
  <si>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</si>
  <si>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</si>
  <si>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</si>
  <si>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</si>
  <si>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</si>
  <si>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</si>
  <si>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</si>
  <si>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</si>
  <si>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</si>
  <si>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</si>
  <si>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</si>
  <si>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</si>
  <si>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</si>
  <si>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</si>
  <si>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</si>
  <si>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</si>
  <si>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</si>
  <si>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</si>
  <si>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</si>
  <si>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</si>
  <si>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</si>
  <si>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</si>
  <si>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</si>
  <si>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</si>
  <si>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</si>
  <si>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</si>
  <si>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</si>
  <si>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</si>
  <si>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</si>
  <si>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</si>
  <si>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</si>
  <si>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</si>
  <si>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</si>
  <si>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</si>
  <si>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</si>
  <si>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</si>
  <si>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</si>
  <si>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</si>
  <si>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</si>
  <si>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</si>
  <si>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</si>
  <si>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</si>
  <si>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</si>
  <si>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</si>
  <si>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</si>
  <si>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</si>
  <si>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</si>
  <si>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</si>
  <si>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</si>
  <si>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</si>
  <si>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</si>
  <si>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</si>
  <si>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</si>
  <si>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</si>
  <si>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</si>
  <si>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</si>
  <si>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</si>
  <si>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</si>
  <si>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</si>
  <si>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</si>
  <si>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</si>
  <si>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</si>
  <si>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</si>
  <si>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</si>
  <si>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</si>
  <si>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</si>
  <si>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</si>
  <si>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</si>
  <si>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</si>
  <si>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</si>
  <si>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</si>
  <si>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</si>
  <si>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</si>
  <si>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</si>
  <si>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</si>
  <si>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</si>
  <si>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</si>
  <si>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</si>
  <si>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</si>
  <si>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</si>
  <si>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</si>
  <si>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</si>
  <si>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</si>
  <si>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</si>
  <si>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</si>
  <si>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</si>
  <si>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</si>
  <si>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</si>
  <si>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</si>
  <si>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</si>
  <si>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</si>
  <si>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</si>
  <si>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</si>
  <si>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</si>
  <si>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</si>
  <si>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</si>
  <si>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</si>
  <si>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</si>
  <si>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</si>
  <si>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</si>
  <si>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</si>
  <si>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</si>
  <si>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</si>
  <si>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</si>
  <si>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</si>
  <si>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</si>
  <si>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</si>
  <si>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</si>
  <si>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</si>
  <si>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</si>
  <si>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</si>
  <si>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</si>
  <si>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</si>
  <si>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</si>
  <si>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</si>
  <si>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</si>
  <si>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</si>
  <si>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</si>
  <si>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</si>
  <si>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</si>
  <si>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</si>
  <si>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</si>
  <si>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</si>
  <si>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</si>
  <si>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</si>
  <si>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</si>
  <si>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</si>
  <si>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</si>
  <si>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</si>
  <si>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</si>
  <si>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</si>
  <si>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</si>
  <si>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</si>
  <si>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</si>
  <si>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</si>
  <si>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</si>
  <si>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</si>
  <si>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</si>
  <si>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</si>
  <si>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</si>
  <si>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</si>
  <si>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</si>
  <si>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</si>
  <si>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</si>
  <si>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</si>
  <si>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</si>
  <si>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</si>
  <si>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</si>
  <si>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</si>
  <si>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</si>
  <si>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</si>
  <si>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</si>
  <si>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</si>
  <si>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</si>
  <si>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</si>
  <si>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</si>
  <si>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</si>
  <si>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</si>
  <si>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</si>
  <si>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</si>
  <si>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</si>
  <si>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</si>
  <si>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</si>
  <si>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</si>
  <si>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</si>
  <si>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</si>
  <si>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</si>
  <si>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</si>
  <si>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</si>
  <si>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</si>
  <si>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</si>
  <si>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</si>
  <si>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</si>
  <si>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</si>
  <si>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</si>
  <si>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</si>
  <si>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</si>
  <si>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</si>
  <si>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</si>
  <si>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</si>
  <si>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</si>
  <si>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</si>
  <si>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</si>
  <si>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</si>
  <si>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</si>
  <si>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</si>
  <si>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</si>
  <si>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</si>
  <si>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</si>
  <si>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</si>
  <si>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</si>
  <si>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</si>
  <si>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</si>
  <si>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</si>
  <si>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</si>
  <si>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</si>
  <si>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</si>
  <si>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</si>
  <si>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</si>
  <si>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</si>
  <si>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</si>
  <si>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</si>
  <si>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</si>
  <si>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</si>
  <si>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</si>
  <si>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</si>
  <si>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</si>
  <si>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</si>
  <si>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</si>
  <si>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</si>
  <si>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</si>
  <si>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</si>
  <si>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</si>
  <si>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</si>
  <si>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</si>
  <si>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</si>
  <si>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</si>
  <si>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</si>
  <si>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</si>
  <si>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</si>
  <si>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</si>
  <si>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</si>
  <si>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</si>
  <si>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</si>
  <si>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</si>
  <si>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</si>
  <si>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</si>
  <si>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</si>
  <si>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</si>
  <si>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</si>
  <si>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</si>
  <si>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</si>
  <si>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</si>
  <si>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</si>
  <si>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</si>
  <si>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</si>
  <si>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</si>
  <si>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</si>
  <si>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</si>
  <si>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</si>
  <si>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</si>
  <si>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</si>
  <si>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</si>
  <si>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</si>
  <si>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</si>
  <si>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</si>
  <si>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</si>
  <si>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</si>
  <si>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</si>
  <si>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</si>
  <si>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</si>
  <si>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</si>
  <si>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</si>
  <si>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</si>
  <si>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</si>
  <si>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</si>
  <si>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</si>
  <si>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</si>
  <si>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</si>
  <si>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</si>
  <si>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</si>
  <si>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</si>
  <si>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</si>
  <si>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</si>
  <si>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</si>
  <si>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</si>
  <si>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</si>
  <si>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</si>
  <si>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</si>
  <si>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</si>
  <si>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</si>
  <si>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</si>
  <si>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</si>
  <si>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</si>
  <si>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</si>
  <si>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</si>
  <si>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</si>
  <si>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</si>
  <si>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</si>
  <si>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</si>
  <si>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</si>
  <si>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</si>
  <si>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</si>
  <si>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</si>
  <si>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</si>
  <si>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</si>
  <si>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</si>
  <si>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</si>
  <si>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</si>
  <si>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</si>
  <si>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</si>
  <si>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</si>
  <si>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</si>
  <si>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</si>
  <si>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</si>
  <si>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</si>
  <si>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</si>
  <si>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</si>
  <si>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</si>
  <si>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</si>
  <si>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</si>
  <si>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</si>
  <si>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</si>
  <si>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</si>
  <si>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</si>
  <si>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</si>
  <si>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</si>
  <si>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</si>
  <si>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</si>
  <si>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</si>
  <si>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</si>
  <si>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</si>
  <si>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</si>
  <si>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</si>
  <si>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</si>
  <si>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</si>
  <si>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</si>
  <si>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</si>
  <si>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</si>
  <si>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</si>
  <si>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</si>
  <si>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</si>
  <si>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</si>
  <si>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</si>
  <si>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</si>
  <si>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</si>
  <si>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</si>
  <si>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</si>
  <si>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</si>
  <si>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</si>
  <si>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</si>
  <si>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</si>
  <si>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</si>
  <si>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</si>
  <si>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</si>
  <si>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</si>
  <si>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</si>
  <si>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</si>
  <si>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</si>
  <si>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</si>
  <si>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</si>
  <si>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</si>
  <si>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</si>
  <si>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</si>
  <si>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</si>
  <si>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</si>
  <si>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</si>
  <si>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</si>
  <si>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</si>
  <si>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</si>
  <si>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</si>
  <si>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</si>
  <si>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</si>
  <si>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</si>
  <si>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</si>
  <si>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</si>
  <si>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</si>
  <si>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</si>
  <si>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</si>
  <si>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</si>
  <si>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</si>
  <si>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</si>
  <si>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</si>
  <si>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</si>
  <si>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</si>
  <si>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</si>
  <si>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</si>
  <si>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</si>
  <si>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</si>
  <si>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</si>
  <si>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</si>
  <si>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</si>
  <si>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</si>
  <si>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</si>
  <si>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</si>
  <si>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</si>
  <si>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</si>
  <si>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</si>
  <si>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</si>
  <si>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</si>
  <si>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</si>
  <si>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</si>
  <si>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</si>
  <si>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</si>
  <si>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</si>
  <si>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</si>
  <si>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</si>
  <si>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</si>
  <si>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</si>
  <si>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</si>
  <si>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</si>
  <si>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</si>
  <si>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</si>
  <si>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</si>
  <si>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</si>
  <si>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</si>
  <si>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</si>
  <si>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</si>
  <si>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</si>
  <si>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</si>
  <si>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</si>
  <si>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</si>
  <si>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</si>
  <si>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</si>
  <si>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</si>
  <si>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</si>
  <si>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</si>
  <si>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</si>
  <si>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</si>
  <si>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</si>
  <si>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</si>
  <si>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</si>
  <si>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</si>
  <si>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</si>
  <si>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</si>
  <si>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</si>
  <si>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</si>
  <si>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</si>
  <si>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</si>
  <si>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</si>
  <si>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</si>
  <si>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</si>
  <si>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</si>
  <si>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</si>
  <si>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</si>
  <si>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</si>
  <si>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</si>
  <si>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</si>
  <si>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</si>
  <si>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</si>
  <si>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</si>
  <si>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</si>
  <si>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</si>
  <si>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</si>
  <si>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</si>
  <si>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</si>
  <si>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</si>
  <si>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</si>
  <si>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</si>
  <si>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</si>
  <si>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</si>
  <si>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</si>
  <si>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</si>
  <si>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</si>
  <si>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</si>
  <si>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</si>
  <si>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</si>
  <si>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</si>
  <si>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</si>
  <si>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</si>
  <si>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</si>
  <si>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</si>
  <si>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</si>
  <si>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</si>
  <si>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</si>
  <si>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</si>
  <si>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</si>
  <si>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</si>
  <si>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</si>
  <si>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</si>
  <si>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</si>
  <si>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</si>
  <si>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</si>
  <si>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</si>
  <si>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</si>
  <si>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</si>
  <si>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</si>
  <si>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</si>
  <si>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</si>
  <si>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</si>
  <si>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</si>
  <si>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</si>
  <si>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</si>
  <si>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</si>
  <si>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</si>
  <si>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</si>
  <si>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</si>
  <si>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</si>
  <si>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</si>
  <si>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</si>
  <si>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</si>
  <si>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</si>
  <si>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</si>
  <si>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</si>
  <si>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</si>
  <si>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</si>
  <si>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</si>
  <si>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</si>
  <si>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</si>
  <si>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</si>
  <si>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</si>
  <si>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</si>
  <si>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</si>
  <si>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</si>
  <si>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</si>
  <si>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</si>
  <si>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</si>
  <si>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</si>
  <si>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</si>
  <si>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</si>
  <si>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</si>
  <si>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</si>
  <si>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</si>
  <si>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</si>
  <si>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</si>
  <si>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</si>
  <si>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</si>
  <si>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</si>
  <si>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</si>
  <si>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</si>
  <si>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</si>
  <si>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</si>
  <si>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</si>
  <si>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</si>
  <si>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</si>
  <si>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</si>
  <si>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</si>
  <si>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</si>
  <si>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</si>
  <si>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</si>
  <si>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</si>
  <si>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</si>
  <si>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</si>
  <si>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</si>
  <si>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</si>
  <si>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</si>
  <si>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</si>
  <si>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</si>
  <si>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</si>
  <si>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</si>
  <si>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</si>
  <si>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</si>
  <si>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</si>
  <si>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</si>
  <si>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</si>
  <si>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</si>
  <si>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</si>
  <si>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</si>
  <si>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</si>
  <si>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</si>
  <si>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</si>
  <si>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</si>
  <si>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</si>
  <si>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</si>
  <si>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</si>
  <si>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</si>
  <si>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</si>
  <si>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</si>
  <si>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</si>
  <si>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</si>
  <si>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</si>
  <si>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</si>
  <si>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</si>
  <si>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</si>
  <si>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</si>
  <si>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</si>
  <si>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</si>
  <si>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</si>
  <si>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</si>
  <si>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</si>
  <si>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</si>
  <si>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</si>
  <si>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</si>
  <si>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</si>
  <si>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</si>
  <si>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</si>
  <si>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</si>
  <si>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</si>
  <si>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</si>
  <si>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</si>
  <si>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</si>
  <si>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</si>
  <si>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</si>
  <si>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</si>
  <si>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</si>
  <si>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</si>
  <si>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</si>
  <si>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</si>
  <si>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</si>
  <si>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</si>
  <si>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</si>
  <si>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</si>
  <si>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</si>
  <si>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</si>
  <si>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</si>
  <si>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</si>
  <si>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</si>
  <si>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</si>
  <si>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</si>
  <si>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</si>
  <si>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</si>
  <si>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</si>
  <si>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</si>
  <si>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</si>
  <si>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</si>
  <si>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</si>
  <si>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</si>
  <si>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</si>
  <si>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</si>
  <si>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</si>
  <si>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</si>
  <si>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</si>
  <si>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</si>
  <si>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</si>
  <si>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</si>
  <si>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</si>
  <si>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</si>
  <si>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</si>
  <si>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</si>
  <si>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</si>
  <si>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</si>
  <si>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</si>
  <si>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</si>
  <si>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</si>
  <si>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</si>
  <si>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</si>
  <si>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</si>
  <si>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</si>
  <si>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</si>
  <si>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</si>
  <si>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</si>
  <si>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</si>
  <si>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</si>
  <si>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</si>
  <si>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</si>
  <si>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</si>
  <si>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</si>
  <si>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</si>
  <si>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</si>
  <si>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</si>
  <si>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</si>
  <si>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</si>
  <si>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</si>
  <si>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</si>
  <si>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</si>
  <si>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</si>
  <si>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</si>
  <si>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</si>
  <si>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</si>
  <si>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</si>
  <si>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</si>
  <si>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</si>
  <si>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</si>
  <si>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</si>
  <si>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</si>
  <si>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</si>
  <si>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</si>
  <si>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</si>
  <si>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</si>
  <si>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</si>
  <si>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</si>
  <si>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</si>
  <si>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</si>
  <si>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</si>
  <si>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</si>
  <si>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</si>
  <si>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</si>
  <si>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</si>
  <si>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</si>
  <si>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</si>
  <si>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</si>
  <si>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</si>
  <si>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</si>
  <si>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</si>
  <si>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</si>
  <si>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</si>
  <si>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</si>
  <si>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</si>
  <si>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</si>
  <si>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</si>
  <si>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</si>
  <si>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</si>
  <si>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</si>
  <si>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</si>
  <si>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</si>
  <si>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</si>
  <si>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</si>
  <si>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</si>
  <si>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</si>
  <si>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</si>
  <si>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</si>
  <si>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</si>
  <si>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</si>
  <si>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</si>
  <si>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</si>
  <si>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</si>
  <si>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</si>
  <si>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</si>
  <si>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</si>
  <si>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</si>
  <si>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</si>
  <si>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</si>
  <si>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</si>
  <si>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</si>
  <si>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</si>
  <si>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</si>
  <si>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</si>
  <si>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</si>
  <si>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</si>
  <si>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</si>
  <si>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</si>
  <si>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</si>
  <si>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</si>
  <si>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</si>
  <si>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</si>
  <si>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</si>
  <si>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</si>
  <si>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</si>
  <si>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</si>
  <si>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</si>
  <si>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</si>
  <si>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</si>
  <si>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</si>
  <si>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</si>
  <si>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</si>
  <si>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</si>
  <si>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</si>
  <si>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</si>
  <si>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</si>
  <si>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</si>
  <si>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</si>
  <si>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</si>
  <si>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</si>
  <si>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</si>
  <si>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</si>
  <si>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</si>
  <si>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</si>
  <si>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</si>
  <si>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</si>
  <si>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</si>
  <si>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</si>
  <si>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</si>
  <si>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</si>
  <si>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</si>
  <si>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</si>
  <si>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</si>
  <si>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</si>
  <si>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</si>
  <si>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</si>
  <si>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</si>
  <si>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</si>
  <si>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</si>
  <si>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</si>
  <si>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</si>
  <si>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</si>
  <si>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</si>
  <si>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</si>
  <si>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</si>
  <si>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</si>
  <si>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</si>
  <si>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</si>
  <si>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</si>
  <si>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</si>
  <si>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</si>
  <si>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</si>
  <si>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</si>
  <si>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</si>
  <si>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</si>
  <si>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</si>
  <si>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</si>
  <si>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</si>
  <si>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</si>
  <si>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</si>
  <si>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</si>
  <si>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</si>
  <si>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</si>
  <si>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</si>
  <si>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</si>
  <si>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</si>
  <si>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</si>
  <si>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</si>
  <si>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</si>
  <si>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</si>
  <si>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</si>
  <si>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</si>
  <si>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</si>
  <si>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</si>
  <si>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</si>
  <si>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</si>
  <si>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</si>
  <si>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</si>
  <si>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</si>
  <si>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</si>
  <si>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</si>
  <si>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</si>
  <si>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</si>
  <si>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</si>
  <si>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</si>
  <si>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</si>
  <si>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</si>
  <si>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</si>
  <si>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</si>
  <si>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</si>
  <si>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</si>
  <si>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</si>
  <si>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</si>
  <si>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</si>
  <si>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</si>
  <si>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</si>
  <si>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</si>
  <si>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</si>
  <si>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</si>
  <si>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</si>
  <si>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</si>
  <si>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</si>
  <si>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</si>
  <si>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</si>
  <si>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</si>
  <si>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</si>
  <si>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</si>
  <si>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</si>
  <si>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</si>
  <si>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</si>
  <si>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</si>
  <si>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</si>
  <si>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</si>
  <si>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</si>
  <si>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</si>
  <si>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</si>
  <si>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</si>
  <si>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</si>
  <si>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</si>
  <si>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</si>
  <si>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</si>
  <si>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</si>
  <si>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</si>
  <si>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</si>
  <si>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</si>
  <si>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</si>
  <si>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</si>
  <si>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</si>
  <si>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</si>
  <si>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</si>
  <si>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</si>
  <si>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</si>
  <si>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</si>
  <si>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</si>
  <si>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</si>
  <si>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</si>
  <si>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</si>
  <si>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</si>
  <si>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</si>
  <si>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</si>
  <si>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</si>
  <si>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</si>
  <si>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</si>
  <si>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</si>
  <si>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</si>
  <si>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</si>
  <si>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</si>
  <si>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</si>
  <si>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</si>
  <si>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</si>
  <si>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</si>
  <si>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</si>
  <si>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</si>
  <si>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</si>
  <si>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</si>
  <si>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</si>
  <si>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</si>
  <si>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</si>
  <si>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</si>
  <si>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</si>
  <si>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</si>
  <si>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</si>
  <si>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</si>
  <si>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</si>
  <si>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</si>
  <si>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</si>
  <si>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</si>
  <si>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</si>
  <si>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</si>
  <si>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</si>
  <si>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</si>
  <si>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</si>
  <si>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</si>
  <si>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</si>
  <si>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</si>
  <si>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</si>
  <si>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</si>
  <si>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</si>
  <si>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</si>
  <si>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</si>
  <si>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</si>
  <si>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</si>
  <si>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</si>
  <si>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</si>
  <si>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</si>
  <si>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</si>
  <si>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</si>
  <si>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</si>
  <si>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</si>
  <si>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</si>
  <si>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</si>
  <si>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</si>
  <si>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</si>
  <si>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</si>
  <si>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</si>
  <si>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</si>
  <si>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</si>
  <si>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</si>
  <si>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</si>
  <si>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</si>
  <si>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</si>
  <si>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</si>
  <si>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</si>
  <si>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</si>
  <si>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</si>
  <si>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</si>
  <si>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</si>
  <si>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</si>
  <si>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</si>
  <si>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</si>
  <si>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</si>
  <si>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</si>
  <si>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</si>
  <si>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</si>
  <si>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</si>
  <si>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</si>
  <si>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</si>
  <si>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</si>
  <si>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</si>
  <si>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</si>
  <si>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</si>
  <si>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</si>
  <si>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</si>
  <si>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</si>
  <si>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</si>
  <si>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</si>
  <si>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</si>
  <si>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</si>
  <si>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</si>
  <si>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</si>
  <si>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</si>
  <si>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</si>
  <si>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</si>
  <si>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</si>
  <si>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</si>
  <si>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</si>
  <si>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</si>
  <si>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</si>
  <si>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</si>
  <si>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</si>
  <si>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</si>
  <si>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</si>
  <si>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</si>
  <si>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</si>
  <si>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</si>
  <si>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</si>
  <si>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</si>
  <si>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</si>
  <si>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</si>
  <si>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</si>
  <si>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</si>
  <si>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</si>
  <si>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</si>
  <si>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</si>
  <si>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</si>
  <si>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</si>
  <si>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</si>
  <si>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</si>
  <si>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</si>
  <si>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</si>
  <si>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</si>
  <si>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</si>
  <si>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</si>
  <si>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</si>
  <si>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</si>
  <si>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</si>
  <si>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</si>
  <si>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</si>
  <si>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</si>
  <si>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</si>
  <si>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</si>
  <si>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</si>
  <si>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</si>
  <si>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</si>
  <si>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</si>
  <si>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</si>
  <si>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</si>
  <si>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</si>
  <si>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</si>
  <si>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</si>
  <si>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</si>
  <si>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</si>
  <si>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</si>
  <si>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</si>
  <si>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</si>
  <si>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</si>
  <si>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</si>
  <si>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</si>
  <si>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</si>
  <si>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</si>
  <si>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</si>
  <si>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</si>
  <si>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</si>
  <si>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</si>
  <si>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</si>
  <si>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</si>
  <si>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</si>
  <si>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</si>
  <si>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</si>
  <si>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</si>
  <si>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</si>
  <si>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</si>
  <si>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</si>
  <si>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</si>
  <si>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</si>
  <si>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</si>
  <si>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</si>
  <si>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</si>
  <si>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</si>
  <si>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</si>
  <si>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</si>
  <si>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</si>
  <si>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</si>
  <si>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</si>
  <si>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</si>
  <si>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</si>
  <si>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</si>
  <si>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</si>
  <si>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</si>
  <si>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</si>
  <si>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</si>
  <si>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</si>
  <si>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</si>
  <si>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</si>
  <si>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</si>
  <si>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</si>
  <si>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</si>
  <si>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</si>
  <si>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</si>
  <si>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</si>
  <si>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</si>
  <si>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</si>
  <si>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</si>
  <si>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</si>
  <si>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</si>
  <si>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</si>
  <si>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</si>
  <si>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</si>
  <si>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</si>
  <si>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</si>
  <si>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</si>
  <si>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</si>
  <si>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</si>
  <si>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</si>
  <si>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</si>
  <si>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</si>
  <si>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</si>
  <si>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</si>
  <si>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</si>
  <si>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</si>
  <si>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</si>
  <si>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</si>
  <si>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</si>
  <si>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</si>
  <si>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</si>
  <si>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</si>
  <si>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</si>
  <si>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</si>
  <si>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</si>
  <si>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</si>
  <si>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</si>
  <si>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</si>
  <si>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</si>
  <si>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</si>
  <si>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</si>
  <si>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</si>
  <si>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</si>
  <si>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</si>
  <si>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</si>
  <si>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</si>
  <si>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</si>
  <si>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</si>
  <si>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</si>
  <si>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</si>
  <si>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</si>
  <si>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</si>
  <si>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</si>
  <si>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</si>
  <si>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</si>
  <si>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</si>
  <si>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</si>
  <si>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</si>
  <si>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</si>
  <si>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</si>
  <si>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</si>
  <si>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</si>
  <si>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</si>
  <si>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</si>
  <si>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</si>
  <si>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</si>
  <si>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</si>
  <si>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</si>
  <si>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</si>
  <si>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</si>
  <si>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</si>
  <si>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</si>
  <si>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</si>
  <si>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</si>
  <si>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</si>
  <si>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</si>
  <si>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</si>
  <si>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</si>
  <si>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</si>
  <si>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</si>
  <si>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</si>
  <si>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</si>
  <si>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</si>
  <si>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</si>
  <si>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</si>
  <si>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</si>
  <si>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</si>
  <si>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</si>
  <si>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</si>
  <si>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</si>
  <si>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</si>
  <si>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</si>
  <si>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</si>
  <si>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</si>
  <si>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</si>
  <si>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</si>
  <si>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</si>
  <si>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</si>
  <si>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</si>
  <si>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</si>
  <si>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</si>
  <si>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</si>
  <si>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</si>
  <si>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</si>
  <si>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</si>
  <si>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</si>
  <si>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</si>
  <si>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</si>
  <si>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</si>
  <si>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</si>
  <si>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</si>
  <si>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</si>
  <si>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</si>
  <si>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</si>
  <si>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</si>
  <si>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</si>
  <si>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</si>
  <si>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</si>
  <si>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</si>
  <si>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</si>
  <si>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</si>
  <si>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</si>
  <si>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</si>
  <si>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</si>
  <si>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</si>
  <si>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</si>
  <si>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</si>
  <si>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</si>
  <si>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</si>
  <si>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</si>
  <si>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</si>
  <si>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</si>
  <si>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</si>
  <si>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</si>
  <si>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</si>
  <si>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</si>
  <si>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</si>
  <si>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</si>
  <si>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</si>
  <si>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</si>
  <si>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</si>
  <si>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</si>
  <si>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</si>
  <si>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</si>
  <si>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</si>
  <si>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</si>
  <si>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</si>
  <si>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</si>
  <si>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</si>
  <si>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</si>
  <si>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</si>
  <si>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</si>
  <si>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</si>
  <si>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</si>
  <si>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</si>
  <si>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</si>
  <si>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</si>
  <si>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</si>
  <si>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</si>
  <si>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</si>
  <si>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</si>
  <si>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</si>
  <si>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</si>
  <si>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</si>
  <si>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</si>
  <si>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</si>
  <si>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</si>
  <si>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</si>
  <si>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</si>
  <si>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</si>
  <si>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</si>
  <si>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</si>
  <si>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</si>
  <si>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</si>
  <si>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</si>
  <si>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</si>
  <si>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</si>
  <si>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</si>
  <si>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</si>
  <si>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</si>
  <si>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</si>
  <si>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</si>
  <si>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</si>
  <si>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</si>
  <si>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</si>
  <si>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</si>
  <si>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</si>
  <si>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</si>
  <si>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</si>
  <si>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</si>
  <si>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</si>
  <si>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</si>
  <si>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</si>
  <si>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</si>
  <si>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</si>
  <si>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</si>
  <si>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</si>
  <si>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</si>
  <si>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</si>
  <si>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</si>
  <si>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</si>
  <si>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</si>
  <si>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</si>
  <si>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</si>
  <si>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</si>
  <si>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</si>
  <si>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</si>
  <si>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</si>
  <si>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</si>
  <si>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</si>
  <si>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</si>
  <si>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</si>
  <si>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</si>
  <si>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</si>
  <si>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</si>
  <si>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</si>
  <si>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</si>
  <si>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</si>
  <si>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</si>
  <si>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</si>
  <si>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</si>
  <si>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</si>
  <si>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</si>
  <si>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</si>
  <si>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</si>
  <si>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</si>
  <si>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</si>
  <si>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</si>
  <si>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</si>
  <si>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</si>
  <si>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</si>
  <si>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</si>
  <si>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</si>
  <si>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</si>
  <si>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</si>
  <si>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</si>
  <si>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</si>
  <si>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</si>
  <si>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</si>
  <si>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</si>
  <si>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</si>
  <si>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</si>
  <si>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</si>
  <si>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</si>
  <si>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</si>
  <si>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</si>
  <si>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</si>
  <si>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</si>
  <si>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</si>
  <si>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</si>
  <si>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</si>
  <si>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</si>
  <si>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</si>
  <si>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</si>
  <si>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</si>
  <si>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</si>
  <si>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</si>
  <si>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</si>
  <si>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</si>
  <si>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</si>
  <si>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</si>
  <si>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</si>
  <si>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</si>
  <si>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</si>
  <si>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</si>
  <si>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</si>
  <si>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</si>
  <si>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</si>
  <si>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</si>
  <si>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</si>
  <si>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</si>
  <si>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</si>
  <si>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</si>
  <si>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</si>
  <si>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</si>
  <si>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</si>
  <si>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</si>
  <si>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</si>
  <si>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</si>
  <si>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</si>
  <si>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</si>
  <si>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</si>
  <si>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</si>
  <si>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</si>
  <si>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</si>
  <si>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</si>
  <si>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</si>
  <si>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</si>
  <si>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</si>
  <si>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</si>
  <si>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</si>
  <si>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</si>
  <si>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</si>
  <si>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</si>
  <si>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</si>
  <si>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</si>
  <si>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</si>
  <si>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</si>
  <si>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</si>
  <si>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</si>
  <si>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</si>
  <si>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</si>
  <si>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</si>
  <si>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</si>
  <si>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</si>
  <si>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</si>
  <si>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</si>
  <si>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</si>
  <si>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</si>
  <si>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</si>
  <si>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</si>
  <si>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</si>
  <si>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</si>
  <si>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</si>
  <si>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</si>
  <si>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</si>
  <si>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</si>
  <si>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</si>
  <si>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</si>
  <si>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</si>
  <si>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</si>
  <si>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</si>
  <si>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</si>
  <si>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</si>
  <si>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</si>
  <si>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</si>
  <si>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</si>
  <si>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</si>
  <si>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</si>
  <si>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</si>
  <si>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</si>
  <si>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</si>
  <si>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</si>
  <si>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</si>
  <si>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</si>
  <si>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</si>
  <si>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</si>
  <si>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</si>
  <si>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</si>
  <si>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</si>
  <si>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</si>
  <si>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</si>
  <si>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</si>
  <si>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</si>
  <si>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</si>
  <si>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</si>
  <si>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</si>
  <si>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</si>
  <si>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</si>
  <si>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</si>
  <si>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</si>
  <si>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</si>
  <si>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</si>
  <si>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</si>
  <si>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</si>
  <si>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</si>
  <si>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</si>
  <si>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</si>
  <si>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</si>
  <si>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</si>
  <si>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</si>
  <si>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</si>
  <si>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</si>
  <si>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</si>
  <si>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</si>
  <si>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</si>
  <si>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</si>
  <si>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</si>
  <si>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</si>
  <si>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</si>
  <si>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</si>
  <si>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</si>
  <si>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</si>
  <si>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</si>
  <si>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</si>
  <si>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</si>
  <si>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</si>
  <si>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</si>
  <si>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</si>
  <si>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</si>
  <si>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</si>
  <si>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</si>
  <si>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</si>
  <si>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</si>
  <si>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</si>
  <si>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</si>
  <si>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</si>
  <si>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</si>
  <si>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</si>
  <si>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</si>
  <si>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</si>
  <si>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</si>
  <si>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</si>
  <si>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</si>
  <si>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</si>
  <si>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</si>
  <si>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</si>
  <si>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</si>
  <si>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</si>
  <si>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</si>
  <si>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</si>
  <si>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</si>
  <si>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</si>
  <si>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</si>
  <si>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</si>
  <si>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</si>
  <si>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</si>
  <si>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</si>
  <si>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</si>
  <si>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</si>
  <si>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</si>
  <si>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</si>
  <si>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</si>
  <si>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</si>
  <si>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</si>
  <si>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</si>
  <si>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</si>
  <si>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</si>
  <si>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</si>
  <si>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</si>
  <si>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</si>
  <si>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</si>
  <si>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</si>
  <si>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</si>
  <si>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</si>
  <si>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</si>
  <si>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</si>
  <si>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</si>
  <si>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</si>
  <si>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</si>
  <si>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</si>
  <si>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</si>
  <si>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</si>
  <si>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</si>
  <si>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</si>
  <si>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</si>
  <si>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</si>
  <si>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</si>
  <si>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</si>
  <si>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</si>
  <si>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</si>
  <si>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</si>
  <si>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</si>
  <si>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</si>
  <si>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</si>
  <si>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</si>
  <si>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</si>
  <si>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</si>
  <si>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</si>
  <si>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</si>
  <si>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</si>
  <si>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</si>
  <si>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</si>
  <si>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</si>
  <si>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</si>
  <si>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</si>
  <si>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</si>
  <si>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</si>
  <si>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</si>
  <si>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</si>
  <si>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</si>
  <si>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</si>
  <si>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</si>
  <si>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</si>
  <si>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</si>
  <si>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</si>
  <si>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</si>
  <si>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</si>
  <si>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</si>
  <si>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</si>
  <si>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</si>
  <si>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</si>
  <si>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</si>
  <si>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</si>
  <si>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</si>
  <si>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</si>
  <si>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</si>
  <si>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</si>
  <si>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</si>
  <si>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</si>
  <si>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</si>
  <si>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</si>
  <si>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</si>
  <si>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</si>
  <si>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</si>
  <si>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</si>
  <si>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</si>
  <si>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</si>
  <si>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</si>
  <si>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</si>
  <si>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</si>
  <si>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</si>
  <si>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</si>
  <si>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</si>
  <si>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</si>
  <si>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</si>
  <si>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</si>
  <si>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</si>
  <si>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</si>
  <si>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</si>
  <si>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</si>
  <si>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</si>
  <si>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</si>
  <si>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</si>
  <si>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</si>
  <si>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</si>
  <si>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</si>
  <si>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</si>
  <si>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</si>
  <si>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</si>
  <si>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</si>
  <si>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</si>
  <si>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</si>
  <si>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</si>
  <si>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</si>
  <si>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</si>
  <si>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</si>
  <si>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</si>
  <si>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</si>
  <si>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</si>
  <si>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</si>
  <si>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</si>
  <si>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</si>
  <si>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</si>
  <si>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</si>
  <si>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</si>
  <si>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</si>
  <si>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</si>
  <si>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</si>
  <si>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</si>
  <si>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</si>
  <si>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</si>
  <si>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</si>
  <si>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</si>
  <si>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</si>
  <si>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</si>
  <si>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</si>
  <si>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</si>
  <si>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</si>
  <si>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</si>
  <si>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</si>
  <si>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</si>
  <si>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</si>
  <si>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</si>
  <si>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</si>
  <si>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</si>
  <si>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</si>
  <si>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</si>
  <si>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</si>
  <si>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</si>
  <si>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</si>
  <si>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</si>
  <si>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</si>
  <si>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</si>
  <si>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</si>
  <si>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</si>
  <si>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</si>
  <si>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</si>
  <si>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</si>
  <si>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</si>
  <si>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</si>
  <si>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</si>
  <si>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</si>
  <si>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</si>
  <si>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</si>
  <si>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</si>
  <si>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</si>
  <si>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</si>
  <si>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</si>
  <si>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</si>
  <si>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</si>
  <si>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</si>
  <si>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</si>
  <si>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</si>
  <si>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</si>
  <si>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</si>
  <si>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</si>
  <si>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</si>
  <si>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</si>
  <si>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</si>
  <si>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</si>
  <si>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</si>
  <si>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</si>
  <si>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</si>
  <si>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</si>
  <si>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</si>
  <si>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</si>
  <si>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</si>
  <si>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</si>
  <si>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</si>
  <si>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</si>
  <si>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</si>
  <si>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</si>
  <si>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</si>
  <si>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</si>
  <si>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</si>
  <si>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</si>
  <si>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</si>
  <si>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</si>
  <si>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</si>
  <si>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</si>
  <si>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</si>
  <si>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</si>
  <si>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</si>
  <si>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</si>
  <si>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</si>
  <si>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</si>
  <si>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</si>
  <si>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</si>
  <si>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</si>
  <si>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</si>
  <si>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</si>
  <si>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</si>
  <si>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</si>
  <si>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</si>
  <si>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</si>
  <si>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</si>
  <si>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</si>
  <si>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</si>
  <si>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</si>
  <si>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</si>
  <si>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</si>
  <si>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</si>
  <si>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</si>
  <si>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</si>
  <si>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</si>
  <si>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</si>
  <si>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</si>
  <si>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</si>
  <si>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</si>
  <si>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</si>
  <si>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</si>
  <si>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</si>
  <si>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</si>
  <si>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</si>
  <si>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</si>
  <si>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</si>
  <si>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</si>
  <si>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</si>
  <si>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</si>
  <si>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</si>
  <si>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</si>
  <si>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</si>
  <si>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</si>
  <si>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</si>
  <si>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</si>
  <si>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</si>
  <si>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</si>
  <si>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</si>
  <si>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</si>
  <si>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</si>
  <si>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</si>
  <si>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</si>
  <si>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</si>
  <si>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</si>
  <si>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</si>
  <si>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</si>
  <si>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</si>
  <si>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</si>
  <si>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</si>
  <si>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</si>
  <si>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</si>
  <si>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</si>
  <si>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</si>
  <si>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</si>
  <si>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</si>
  <si>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</si>
  <si>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</si>
  <si>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</si>
  <si>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</si>
  <si>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</si>
  <si>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</si>
  <si>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</si>
  <si>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</si>
  <si>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</si>
  <si>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</si>
  <si>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</si>
  <si>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</si>
  <si>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</si>
  <si>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</si>
  <si>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</si>
  <si>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</si>
  <si>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</si>
  <si>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</si>
  <si>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</si>
  <si>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</si>
  <si>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</si>
  <si>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</si>
  <si>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</si>
  <si>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</si>
  <si>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</si>
  <si>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</si>
  <si>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</si>
  <si>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</si>
  <si>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</si>
  <si>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</si>
  <si>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</si>
  <si>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</si>
  <si>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</si>
  <si>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</si>
  <si>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</si>
  <si>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</si>
  <si>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</si>
  <si>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</si>
  <si>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</si>
  <si>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</si>
  <si>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</si>
  <si>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</si>
  <si>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</si>
  <si>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</si>
  <si>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</si>
  <si>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</si>
  <si>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</si>
  <si>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</si>
  <si>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</si>
  <si>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</si>
  <si>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</si>
  <si>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</si>
  <si>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</si>
  <si>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</si>
  <si>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</si>
  <si>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</si>
  <si>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</si>
  <si>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</si>
  <si>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</si>
  <si>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</si>
  <si>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</si>
  <si>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</si>
  <si>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</si>
  <si>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</si>
  <si>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</si>
  <si>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</si>
  <si>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</si>
  <si>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</si>
  <si>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</si>
  <si>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</si>
  <si>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</si>
  <si>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</si>
  <si>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</si>
  <si>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</si>
  <si>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</si>
  <si>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</si>
  <si>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</si>
  <si>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</si>
  <si>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</si>
  <si>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</si>
  <si>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</si>
  <si>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</si>
  <si>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</si>
  <si>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</si>
  <si>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</si>
  <si>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</si>
  <si>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</si>
  <si>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</si>
  <si>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</si>
  <si>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</si>
  <si>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</si>
  <si>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</si>
  <si>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</si>
  <si>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</si>
  <si>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</si>
  <si>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</si>
  <si>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</si>
  <si>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</si>
  <si>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</si>
  <si>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</si>
  <si>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</si>
  <si>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</si>
  <si>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</si>
  <si>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</si>
  <si>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</si>
  <si>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</si>
  <si>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</si>
  <si>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</si>
  <si>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</si>
  <si>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</si>
  <si>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</si>
  <si>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</si>
  <si>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</si>
  <si>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</si>
  <si>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</si>
  <si>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</si>
  <si>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</si>
  <si>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</si>
  <si>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</si>
  <si>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</si>
  <si>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</si>
  <si>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</si>
  <si>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</si>
  <si>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</si>
  <si>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</si>
  <si>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</si>
  <si>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</si>
  <si>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</si>
  <si>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</si>
  <si>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</si>
  <si>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</si>
  <si>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</si>
  <si>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</si>
  <si>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</si>
  <si>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</si>
  <si>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</si>
  <si>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</si>
  <si>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</si>
  <si>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</si>
  <si>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</si>
  <si>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</si>
  <si>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</si>
  <si>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</si>
  <si>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</si>
  <si>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</si>
  <si>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</si>
  <si>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</si>
  <si>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</si>
  <si>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</si>
  <si>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</si>
  <si>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</si>
  <si>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</si>
  <si>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</si>
  <si>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</si>
  <si>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</si>
  <si>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</si>
  <si>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</si>
  <si>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</si>
  <si>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</si>
  <si>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</si>
  <si>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</si>
  <si>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</si>
  <si>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</si>
  <si>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</si>
  <si>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</si>
  <si>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</si>
  <si>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</si>
  <si>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</si>
  <si>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</si>
  <si>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</si>
  <si>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</si>
  <si>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</si>
  <si>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</si>
  <si>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</si>
  <si>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</si>
  <si>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</si>
  <si>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</si>
  <si>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</si>
  <si>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</si>
  <si>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</si>
  <si>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</si>
  <si>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</si>
  <si>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</si>
  <si>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</si>
  <si>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</si>
  <si>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</si>
  <si>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</si>
  <si>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</si>
  <si>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</si>
  <si>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</si>
  <si>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</si>
  <si>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</si>
  <si>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</si>
  <si>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</si>
  <si>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</si>
  <si>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</si>
  <si>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</si>
  <si>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</si>
  <si>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</si>
  <si>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</si>
  <si>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</si>
  <si>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</si>
  <si>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</si>
  <si>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</si>
  <si>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</si>
  <si>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</si>
  <si>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</si>
  <si>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</si>
  <si>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</si>
  <si>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</si>
  <si>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</si>
  <si>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</si>
  <si>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</si>
  <si>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</si>
  <si>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</si>
  <si>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</si>
  <si>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</si>
  <si>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</si>
  <si>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</si>
  <si>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</si>
  <si>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</si>
  <si>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</si>
  <si>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</si>
  <si>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</si>
  <si>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</si>
  <si>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</si>
  <si>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</si>
  <si>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</si>
  <si>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</si>
  <si>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</si>
  <si>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</si>
  <si>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</si>
  <si>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</si>
  <si>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</si>
  <si>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</si>
  <si>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</si>
  <si>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</si>
  <si>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</si>
  <si>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</si>
  <si>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</si>
  <si>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</si>
  <si>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</si>
  <si>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</si>
  <si>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</si>
  <si>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</si>
  <si>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</si>
  <si>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</si>
  <si>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</si>
  <si>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</si>
  <si>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</si>
  <si>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</si>
  <si>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</si>
  <si>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</si>
  <si>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</si>
  <si>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</si>
  <si>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</si>
  <si>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</si>
  <si>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</si>
  <si>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</si>
  <si>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</si>
  <si>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</si>
  <si>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</si>
  <si>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</si>
  <si>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</si>
  <si>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</si>
  <si>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</si>
  <si>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</si>
  <si>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</si>
  <si>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</si>
  <si>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</si>
  <si>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</si>
  <si>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</si>
  <si>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</si>
  <si>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</si>
  <si>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</si>
  <si>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</si>
  <si>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</si>
  <si>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</si>
  <si>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</si>
  <si>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</si>
  <si>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</si>
  <si>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</si>
  <si>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</si>
  <si>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</si>
  <si>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</si>
  <si>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</si>
  <si>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</si>
  <si>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</si>
  <si>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</si>
  <si>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</si>
  <si>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</si>
  <si>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</si>
  <si>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</si>
  <si>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</si>
  <si>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</si>
  <si>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</si>
  <si>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</si>
  <si>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</si>
  <si>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</si>
  <si>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</si>
  <si>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</si>
  <si>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</si>
  <si>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</si>
  <si>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</si>
  <si>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</si>
  <si>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</si>
  <si>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</si>
  <si>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</si>
  <si>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</si>
  <si>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</si>
  <si>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</si>
  <si>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</si>
  <si>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</si>
  <si>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</si>
  <si>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</si>
  <si>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</si>
  <si>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</si>
  <si>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</si>
  <si>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</si>
  <si>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</si>
  <si>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</si>
  <si>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</si>
  <si>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</si>
  <si>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</si>
  <si>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</si>
  <si>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</si>
  <si>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</si>
  <si>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</si>
  <si>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</si>
  <si>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</si>
  <si>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</si>
  <si>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</si>
  <si>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</si>
  <si>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</si>
  <si>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</si>
  <si>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</si>
  <si>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</si>
  <si>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</si>
  <si>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</si>
  <si>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</si>
  <si>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</si>
  <si>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</si>
  <si>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</si>
  <si>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</si>
  <si>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</si>
  <si>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</si>
  <si>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</si>
  <si>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</si>
  <si>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</si>
  <si>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</si>
  <si>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</si>
  <si>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</si>
  <si>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</si>
  <si>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</si>
  <si>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</si>
  <si>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</si>
  <si>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</si>
  <si>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</si>
  <si>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</si>
  <si>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</si>
  <si>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</si>
  <si>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</si>
  <si>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</si>
  <si>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</si>
  <si>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</si>
  <si>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</si>
  <si>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</si>
  <si>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</si>
  <si>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</si>
  <si>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</si>
  <si>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</si>
  <si>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</si>
  <si>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</si>
  <si>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</si>
  <si>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</si>
  <si>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</si>
  <si>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</si>
  <si>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</si>
  <si>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</si>
  <si>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</si>
  <si>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</si>
  <si>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</si>
  <si>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</si>
  <si>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</si>
  <si>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</si>
  <si>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</si>
  <si>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</si>
  <si>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</si>
  <si>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</si>
  <si>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</si>
  <si>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</si>
  <si>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</si>
  <si>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</si>
  <si>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</si>
  <si>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</si>
  <si>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</si>
  <si>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</si>
  <si>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</si>
  <si>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</si>
  <si>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</si>
  <si>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</si>
  <si>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</si>
  <si>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</si>
  <si>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</si>
  <si>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</si>
  <si>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</si>
  <si>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</si>
  <si>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</si>
  <si>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</si>
  <si>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</si>
  <si>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</si>
  <si>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</si>
  <si>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</si>
  <si>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</si>
  <si>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</si>
  <si>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</si>
  <si>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</si>
  <si>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</si>
  <si>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</si>
  <si>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</si>
  <si>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</si>
  <si>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</si>
  <si>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</si>
  <si>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</si>
  <si>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</si>
  <si>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</si>
  <si>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</si>
  <si>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</si>
  <si>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</si>
  <si>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</si>
  <si>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</si>
  <si>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</si>
  <si>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</si>
  <si>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</si>
  <si>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</si>
  <si>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</si>
  <si>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</si>
  <si>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</si>
  <si>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</si>
  <si>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</si>
  <si>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</si>
  <si>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</si>
  <si>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</si>
  <si>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</si>
  <si>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</si>
  <si>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</si>
  <si>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</si>
  <si>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</si>
  <si>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</si>
  <si>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</si>
  <si>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</si>
  <si>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</si>
  <si>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</si>
  <si>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</si>
  <si>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</si>
  <si>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</si>
  <si>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</si>
  <si>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</si>
  <si>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</si>
  <si>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</si>
  <si>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</si>
  <si>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</si>
  <si>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</si>
  <si>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</si>
  <si>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</si>
  <si>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</si>
  <si>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</si>
  <si>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</si>
  <si>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</si>
  <si>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</si>
  <si>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</si>
  <si>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</si>
  <si>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</si>
  <si>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</si>
  <si>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</si>
  <si>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</si>
  <si>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</si>
  <si>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</si>
  <si>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</si>
  <si>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</si>
  <si>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</si>
  <si>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</si>
  <si>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</si>
  <si>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</si>
  <si>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</si>
  <si>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</si>
  <si>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</si>
  <si>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</si>
  <si>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</si>
  <si>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</si>
  <si>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</si>
  <si>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</si>
  <si>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</si>
  <si>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</si>
  <si>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</si>
  <si>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</si>
  <si>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</si>
  <si>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</si>
  <si>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</si>
  <si>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</si>
  <si>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</si>
  <si>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</si>
  <si>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</si>
  <si>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</si>
  <si>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</si>
  <si>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</si>
  <si>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</si>
  <si>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</si>
  <si>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</si>
  <si>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</si>
  <si>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</si>
  <si>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</si>
  <si>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</si>
  <si>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</si>
  <si>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</si>
  <si>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</si>
  <si>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</si>
  <si>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</si>
  <si>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</si>
  <si>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</si>
  <si>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</si>
  <si>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</si>
  <si>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</si>
  <si>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</si>
  <si>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</si>
  <si>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</si>
  <si>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</si>
  <si>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</si>
  <si>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</si>
  <si>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</si>
  <si>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</si>
  <si>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</si>
  <si>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</si>
  <si>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</si>
  <si>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</si>
  <si>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</si>
  <si>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</si>
  <si>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</si>
  <si>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</si>
  <si>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</si>
  <si>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</si>
  <si>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</si>
  <si>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</si>
  <si>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</si>
  <si>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</si>
  <si>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</si>
  <si>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</si>
  <si>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</si>
  <si>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</si>
  <si>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</si>
  <si>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</si>
  <si>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</si>
  <si>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</si>
  <si>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</si>
  <si>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</si>
  <si>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</si>
  <si>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</si>
  <si>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</si>
  <si>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</si>
  <si>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</si>
  <si>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</si>
  <si>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</si>
  <si>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</si>
  <si>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</si>
  <si>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</si>
  <si>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</si>
  <si>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</si>
  <si>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</si>
  <si>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</si>
  <si>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</si>
  <si>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</si>
  <si>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</si>
  <si>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</si>
  <si>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</si>
  <si>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</si>
  <si>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</si>
  <si>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</si>
  <si>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</si>
  <si>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</si>
  <si>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</si>
  <si>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</si>
  <si>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</si>
  <si>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</si>
  <si>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</si>
  <si>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</si>
  <si>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</si>
  <si>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</si>
  <si>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</si>
  <si>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</si>
  <si>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</si>
  <si>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</si>
  <si>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</si>
  <si>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</si>
  <si>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</si>
  <si>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</si>
  <si>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</si>
  <si>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</si>
  <si>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</si>
  <si>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</si>
  <si>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</si>
  <si>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</si>
  <si>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</si>
  <si>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</si>
  <si>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</si>
  <si>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</si>
  <si>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</si>
  <si>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</si>
  <si>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</si>
  <si>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</si>
  <si>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</si>
  <si>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</si>
  <si>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</si>
  <si>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</si>
  <si>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</si>
  <si>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</si>
  <si>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</si>
  <si>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</si>
  <si>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</si>
  <si>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</si>
  <si>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</si>
  <si>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</si>
  <si>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</si>
  <si>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</si>
  <si>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</si>
  <si>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</si>
  <si>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</si>
  <si>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</si>
  <si>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</si>
  <si>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</si>
  <si>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</si>
  <si>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</si>
  <si>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</si>
  <si>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</si>
  <si>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</si>
  <si>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</si>
  <si>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</si>
  <si>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</si>
  <si>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</si>
  <si>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</si>
  <si>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</si>
  <si>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</si>
  <si>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</si>
  <si>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</si>
  <si>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</si>
  <si>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</si>
  <si>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</si>
  <si>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</si>
  <si>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</si>
  <si>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</si>
  <si>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</si>
  <si>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</si>
  <si>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</si>
  <si>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</si>
  <si>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</si>
  <si>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</si>
  <si>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</si>
  <si>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</si>
  <si>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</si>
  <si>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</si>
  <si>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</si>
  <si>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</si>
  <si>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</si>
  <si>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</si>
  <si>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</si>
  <si>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</si>
  <si>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</si>
  <si>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</si>
  <si>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</si>
  <si>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</si>
  <si>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</si>
  <si>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</si>
  <si>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</si>
  <si>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</si>
  <si>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</si>
  <si>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</si>
  <si>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</si>
  <si>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</si>
  <si>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</si>
  <si>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</si>
  <si>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</si>
  <si>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</si>
  <si>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</si>
  <si>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</si>
  <si>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</si>
  <si>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</si>
  <si>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</si>
  <si>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</si>
  <si>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</si>
  <si>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</si>
  <si>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</si>
  <si>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</si>
  <si>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</si>
  <si>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</si>
  <si>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</si>
  <si>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</si>
  <si>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</si>
  <si>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</si>
  <si>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</si>
  <si>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</si>
  <si>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</si>
  <si>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</si>
  <si>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</si>
  <si>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</si>
  <si>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</si>
  <si>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</si>
  <si>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</si>
  <si>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</si>
  <si>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</si>
  <si>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</si>
  <si>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</si>
  <si>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</si>
  <si>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</si>
  <si>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</si>
  <si>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</si>
  <si>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</si>
  <si>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</si>
  <si>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</si>
  <si>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</si>
  <si>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</si>
  <si>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</si>
  <si>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</si>
  <si>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</si>
  <si>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</si>
  <si>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</si>
  <si>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</si>
  <si>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</si>
  <si>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</si>
  <si>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</si>
  <si>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</si>
  <si>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</si>
  <si>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</si>
  <si>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</si>
  <si>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</si>
  <si>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</si>
  <si>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</si>
  <si>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</si>
  <si>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</si>
  <si>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</si>
  <si>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</si>
  <si>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</si>
  <si>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</si>
  <si>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</si>
  <si>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</si>
  <si>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</si>
  <si>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</si>
  <si>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</si>
  <si>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</si>
  <si>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</si>
  <si>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</si>
  <si>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</si>
  <si>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</si>
  <si>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</si>
  <si>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</si>
  <si>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</si>
  <si>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</si>
  <si>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</si>
  <si>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</si>
  <si>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</si>
  <si>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</si>
  <si>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</si>
  <si>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</si>
  <si>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</si>
  <si>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</si>
  <si>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</si>
  <si>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</si>
  <si>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</si>
  <si>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</si>
  <si>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</si>
  <si>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</si>
  <si>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</si>
  <si>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</si>
  <si>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</si>
  <si>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</si>
  <si>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</si>
  <si>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</si>
  <si>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</si>
  <si>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</si>
  <si>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</si>
  <si>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</si>
  <si>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</si>
  <si>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</si>
  <si>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</si>
  <si>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</si>
  <si>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</si>
  <si>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</si>
  <si>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</si>
  <si>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</si>
  <si>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</si>
  <si>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</si>
  <si>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</si>
  <si>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</si>
  <si>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</si>
  <si>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</si>
  <si>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</si>
  <si>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</si>
  <si>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</si>
  <si>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</si>
  <si>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</si>
  <si>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</si>
  <si>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</si>
  <si>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</si>
  <si>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</si>
  <si>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</si>
  <si>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</si>
  <si>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</si>
  <si>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</si>
  <si>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</si>
  <si>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</si>
  <si>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</si>
  <si>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</si>
  <si>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</si>
  <si>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</si>
  <si>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</si>
  <si>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</si>
  <si>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</si>
  <si>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</si>
  <si>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</si>
  <si>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</si>
  <si>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</si>
  <si>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</si>
  <si>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</si>
  <si>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</si>
  <si>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</si>
  <si>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</si>
  <si>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</si>
  <si>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</si>
  <si>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</si>
  <si>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</si>
  <si>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</si>
  <si>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</si>
  <si>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</si>
  <si>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</si>
  <si>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</si>
  <si>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</si>
  <si>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</si>
  <si>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</si>
  <si>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</si>
  <si>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</si>
  <si>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</si>
  <si>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</si>
  <si>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</si>
  <si>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</si>
  <si>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</si>
  <si>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</si>
  <si>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</si>
  <si>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</si>
  <si>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</si>
  <si>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</si>
  <si>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</si>
  <si>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</si>
  <si>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</si>
  <si>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</si>
  <si>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</si>
  <si>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</si>
  <si>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</si>
  <si>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</si>
  <si>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</si>
  <si>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</si>
  <si>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</si>
  <si>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</si>
  <si>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</si>
  <si>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</si>
  <si>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</si>
  <si>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</si>
  <si>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</si>
  <si>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</si>
  <si>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</si>
  <si>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</si>
  <si>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</si>
  <si>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</si>
  <si>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</si>
  <si>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</si>
  <si>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</si>
  <si>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</si>
  <si>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</si>
  <si>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</si>
  <si>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</si>
  <si>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</si>
  <si>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</si>
  <si>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</si>
  <si>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</si>
  <si>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</si>
  <si>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</si>
  <si>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</si>
  <si>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</si>
  <si>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</si>
  <si>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</si>
  <si>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</si>
  <si>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</si>
  <si>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</si>
  <si>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</si>
  <si>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</si>
  <si>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</si>
  <si>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</si>
  <si>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</si>
  <si>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</si>
  <si>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</si>
  <si>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</si>
  <si>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</si>
  <si>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</si>
  <si>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</si>
  <si>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</si>
  <si>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</si>
  <si>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</si>
  <si>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</si>
  <si>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</si>
  <si>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</si>
  <si>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</si>
  <si>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</si>
  <si>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</si>
  <si>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</si>
  <si>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</si>
  <si>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</si>
  <si>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</si>
  <si>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</si>
  <si>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</si>
  <si>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</si>
  <si>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</si>
  <si>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</si>
  <si>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</si>
  <si>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</si>
  <si>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</si>
  <si>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</si>
  <si>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</si>
  <si>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</si>
  <si>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</si>
  <si>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</si>
  <si>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</si>
  <si>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</si>
  <si>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</si>
  <si>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</si>
  <si>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</si>
  <si>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</si>
  <si>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</si>
  <si>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</si>
  <si>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</si>
  <si>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</si>
  <si>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</si>
  <si>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</si>
  <si>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</si>
  <si>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</si>
  <si>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</si>
  <si>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</si>
  <si>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</si>
  <si>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</si>
  <si>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</si>
  <si>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</si>
  <si>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</si>
  <si>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</si>
  <si>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</si>
  <si>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</si>
  <si>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</si>
  <si>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</si>
  <si>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</si>
  <si>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</si>
  <si>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</si>
  <si>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</si>
  <si>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</si>
  <si>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</si>
  <si>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</si>
  <si>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</si>
  <si>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</si>
  <si>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</si>
  <si>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</si>
  <si>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</si>
  <si>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</si>
  <si>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</si>
  <si>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</si>
  <si>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</si>
  <si>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</si>
  <si>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</si>
  <si>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</si>
  <si>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</si>
  <si>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</si>
  <si>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</si>
  <si>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</si>
  <si>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</si>
  <si>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</si>
  <si>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</si>
  <si>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</si>
  <si>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</si>
  <si>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</si>
  <si>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</si>
  <si>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</si>
  <si>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</si>
  <si>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</si>
  <si>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</si>
  <si>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</si>
  <si>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</si>
  <si>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</si>
  <si>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</si>
  <si>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</si>
  <si>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</si>
  <si>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</si>
  <si>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</si>
  <si>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</si>
  <si>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</si>
  <si>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</si>
  <si>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</si>
  <si>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</si>
  <si>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</si>
  <si>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</si>
  <si>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</si>
  <si>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</si>
  <si>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</si>
  <si>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</si>
  <si>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</si>
  <si>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</si>
  <si>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</si>
  <si>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</si>
  <si>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</si>
  <si>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</si>
  <si>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</si>
  <si>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</si>
  <si>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</si>
  <si>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</si>
  <si>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</si>
  <si>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</si>
  <si>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</si>
  <si>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</si>
  <si>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</si>
  <si>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</si>
  <si>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</si>
  <si>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</si>
  <si>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</si>
  <si>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</si>
  <si>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</si>
  <si>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</si>
  <si>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</si>
  <si>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</si>
  <si>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</si>
  <si>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</si>
  <si>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</si>
  <si>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</si>
  <si>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</si>
  <si>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</si>
  <si>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</si>
  <si>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</si>
  <si>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</si>
  <si>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</si>
  <si>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</si>
  <si>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</si>
  <si>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</si>
  <si>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</si>
  <si>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</si>
  <si>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</si>
  <si>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</si>
  <si>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</si>
  <si>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</si>
  <si>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</si>
  <si>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</si>
  <si>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</si>
  <si>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</si>
  <si>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</si>
  <si>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</si>
  <si>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</si>
  <si>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</si>
  <si>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</si>
  <si>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</si>
  <si>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</si>
  <si>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</si>
  <si>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</si>
  <si>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</si>
  <si>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</si>
  <si>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</si>
  <si>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</si>
  <si>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</si>
  <si>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</si>
  <si>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</si>
  <si>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</si>
  <si>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</si>
  <si>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</si>
  <si>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</si>
  <si>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</si>
  <si>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</si>
  <si>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</si>
  <si>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</si>
  <si>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</si>
  <si>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</si>
  <si>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</si>
  <si>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</si>
  <si>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</si>
  <si>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</si>
  <si>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</si>
  <si>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</si>
  <si>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</si>
  <si>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</si>
  <si>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</si>
  <si>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</si>
  <si>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</si>
  <si>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</si>
  <si>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</si>
  <si>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</si>
  <si>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</si>
  <si>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</si>
  <si>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</si>
  <si>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</si>
  <si>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</si>
  <si>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</si>
  <si>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</si>
  <si>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</si>
  <si>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</si>
  <si>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</si>
  <si>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</si>
  <si>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</si>
  <si>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</si>
  <si>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</si>
  <si>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</si>
  <si>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</si>
  <si>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</si>
  <si>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</si>
  <si>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</si>
  <si>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</si>
  <si>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</si>
  <si>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</si>
  <si>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</si>
  <si>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</si>
  <si>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</si>
  <si>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</si>
  <si>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</si>
  <si>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</si>
  <si>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</si>
  <si>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</si>
  <si>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</si>
  <si>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</si>
  <si>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</si>
  <si>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</si>
  <si>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</si>
  <si>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</si>
  <si>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</si>
  <si>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</si>
  <si>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</si>
  <si>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</si>
  <si>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</si>
  <si>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</si>
  <si>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</si>
  <si>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</si>
  <si>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</si>
  <si>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</si>
  <si>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</si>
  <si>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</si>
  <si>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</si>
  <si>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</si>
  <si>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</si>
  <si>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</si>
  <si>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</si>
  <si>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</si>
  <si>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</si>
  <si>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</si>
  <si>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</si>
  <si>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</si>
  <si>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</si>
  <si>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</si>
  <si>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</si>
  <si>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</si>
  <si>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</si>
  <si>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</si>
  <si>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</si>
  <si>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</si>
  <si>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</si>
  <si>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</si>
  <si>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</si>
  <si>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</si>
  <si>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</si>
  <si>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</si>
  <si>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</si>
  <si>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</si>
  <si>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</si>
  <si>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</si>
  <si>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</si>
  <si>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</si>
  <si>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</si>
  <si>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</si>
  <si>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</si>
  <si>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</si>
  <si>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</si>
  <si>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</si>
  <si>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</si>
  <si>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</si>
  <si>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</si>
  <si>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</si>
  <si>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</si>
  <si>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</si>
  <si>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</si>
  <si>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</si>
  <si>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</si>
  <si>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</si>
  <si>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</si>
  <si>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</si>
  <si>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</si>
  <si>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</si>
  <si>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</si>
  <si>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</si>
  <si>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</si>
  <si>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</si>
  <si>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</si>
  <si>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</si>
  <si>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</si>
  <si>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</si>
  <si>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</si>
  <si>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</si>
  <si>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</si>
  <si>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</si>
  <si>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</si>
  <si>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</si>
  <si>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</si>
  <si>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</si>
  <si>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</si>
  <si>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</si>
  <si>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</si>
  <si>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</si>
  <si>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</si>
  <si>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</si>
  <si>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</si>
  <si>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</si>
  <si>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</si>
  <si>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</si>
  <si>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</si>
  <si>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</si>
  <si>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</si>
  <si>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</si>
  <si>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</si>
  <si>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</si>
  <si>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</si>
  <si>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</si>
  <si>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</si>
  <si>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</si>
  <si>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</si>
  <si>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</si>
  <si>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</si>
  <si>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</si>
  <si>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</si>
  <si>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</si>
  <si>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</si>
  <si>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</si>
  <si>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</si>
  <si>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</si>
  <si>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</si>
  <si>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</si>
  <si>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</si>
  <si>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</si>
  <si>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</si>
  <si>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</si>
  <si>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</si>
  <si>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</si>
  <si>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</si>
  <si>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</si>
  <si>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</si>
  <si>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</si>
  <si>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</si>
  <si>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</si>
  <si>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</si>
  <si>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</si>
  <si>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</si>
  <si>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</si>
  <si>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</si>
  <si>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</si>
  <si>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</si>
  <si>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</si>
  <si>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</si>
  <si>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</si>
  <si>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</si>
  <si>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</si>
  <si>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</si>
  <si>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</si>
  <si>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</si>
  <si>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</si>
  <si>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</si>
  <si>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</si>
  <si>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</si>
  <si>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</si>
  <si>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</si>
  <si>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</si>
  <si>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</si>
  <si>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</si>
  <si>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</si>
  <si>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</si>
  <si>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</si>
  <si>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</si>
  <si>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</si>
  <si>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</si>
  <si>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</si>
  <si>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</si>
  <si>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</si>
  <si>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</si>
  <si>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</si>
  <si>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</si>
  <si>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</si>
  <si>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</si>
  <si>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</si>
  <si>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</si>
  <si>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</si>
  <si>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</si>
  <si>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</si>
  <si>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</si>
  <si>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</si>
  <si>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</si>
  <si>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</si>
  <si>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</si>
  <si>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</si>
  <si>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</si>
  <si>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</si>
  <si>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</si>
  <si>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</si>
  <si>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</si>
  <si>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</si>
  <si>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</si>
  <si>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</si>
  <si>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</si>
  <si>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</si>
  <si>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</si>
  <si>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</si>
  <si>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</si>
  <si>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</si>
  <si>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</si>
  <si>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</si>
  <si>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</si>
  <si>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</si>
  <si>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</si>
  <si>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</si>
  <si>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</si>
  <si>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</si>
  <si>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</si>
  <si>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</si>
  <si>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</si>
  <si>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</si>
  <si>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</si>
  <si>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</si>
  <si>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</si>
  <si>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</si>
  <si>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</si>
  <si>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</si>
  <si>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</si>
  <si>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</si>
  <si>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</si>
  <si>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</si>
  <si>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</si>
  <si>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</si>
  <si>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</si>
  <si>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</si>
  <si>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</si>
  <si>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</si>
  <si>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</si>
  <si>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</si>
  <si>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</si>
  <si>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</si>
  <si>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</si>
  <si>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</si>
  <si>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</si>
  <si>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</si>
  <si>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</si>
  <si>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</si>
  <si>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</si>
  <si>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</si>
  <si>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</si>
  <si>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</si>
  <si>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</si>
  <si>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</si>
  <si>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</si>
  <si>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</si>
  <si>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</si>
  <si>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</si>
  <si>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</si>
  <si>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</si>
  <si>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</si>
  <si>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</si>
  <si>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</si>
  <si>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</si>
  <si>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</si>
  <si>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</si>
  <si>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</si>
  <si>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</si>
  <si>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</si>
  <si>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</si>
  <si>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</si>
  <si>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</si>
  <si>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</si>
  <si>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</si>
  <si>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</si>
  <si>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</si>
  <si>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</si>
  <si>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</si>
  <si>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</si>
  <si>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</si>
  <si>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</si>
  <si>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</si>
  <si>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</si>
  <si>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</si>
  <si>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</si>
  <si>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</si>
  <si>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</si>
  <si>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</si>
  <si>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</si>
  <si>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</si>
  <si>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</si>
  <si>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</si>
  <si>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</si>
  <si>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</si>
  <si>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</si>
  <si>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</si>
  <si>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</si>
  <si>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</si>
  <si>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</si>
  <si>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</si>
  <si>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</si>
  <si>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</si>
  <si>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</si>
  <si>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</si>
  <si>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</si>
  <si>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</si>
  <si>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</si>
  <si>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</si>
  <si>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</si>
  <si>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</si>
  <si>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</si>
  <si>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</si>
  <si>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</si>
  <si>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</si>
  <si>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</si>
  <si>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</si>
  <si>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</si>
  <si>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</si>
  <si>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</si>
  <si>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</si>
  <si>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</si>
  <si>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</si>
  <si>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</si>
  <si>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</si>
  <si>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</si>
  <si>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</si>
  <si>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</si>
  <si>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</si>
  <si>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</si>
  <si>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</si>
  <si>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</si>
  <si>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</si>
  <si>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</si>
  <si>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</si>
  <si>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</si>
  <si>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</si>
  <si>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</si>
  <si>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</si>
  <si>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</si>
  <si>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</si>
  <si>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</si>
  <si>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</si>
  <si>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</si>
  <si>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</si>
  <si>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</si>
  <si>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</si>
  <si>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</si>
  <si>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</si>
  <si>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</si>
  <si>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</si>
  <si>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</si>
  <si>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</si>
  <si>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</si>
  <si>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</si>
  <si>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</si>
  <si>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</si>
  <si>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</si>
  <si>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</si>
  <si>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</si>
  <si>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</si>
  <si>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</si>
  <si>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</si>
  <si>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</si>
  <si>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</si>
  <si>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</si>
  <si>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</si>
  <si>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</si>
  <si>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</si>
  <si>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</si>
  <si>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</si>
  <si>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</si>
  <si>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</si>
  <si>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</si>
  <si>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</si>
  <si>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</si>
  <si>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</si>
  <si>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</si>
  <si>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</si>
  <si>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</si>
  <si>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</si>
  <si>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</si>
  <si>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</si>
  <si>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</si>
  <si>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</si>
  <si>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</si>
  <si>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</si>
  <si>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</si>
  <si>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</si>
  <si>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</si>
  <si>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</si>
  <si>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</si>
  <si>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</si>
  <si>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</si>
  <si>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</si>
  <si>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</si>
  <si>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</si>
  <si>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</si>
  <si>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</si>
  <si>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</si>
  <si>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</si>
  <si>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</si>
  <si>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</si>
  <si>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</si>
  <si>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</si>
  <si>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</si>
  <si>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</si>
  <si>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</si>
  <si>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</si>
  <si>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</si>
  <si>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</si>
  <si>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</si>
  <si>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</si>
  <si>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</si>
  <si>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</si>
  <si>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</si>
  <si>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</si>
  <si>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</si>
  <si>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</si>
  <si>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</si>
  <si>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</si>
  <si>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</si>
  <si>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</si>
  <si>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</si>
  <si>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</si>
  <si>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</si>
  <si>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</si>
  <si>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</si>
  <si>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</si>
  <si>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</si>
  <si>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</si>
  <si>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</si>
  <si>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</si>
  <si>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</si>
  <si>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</si>
  <si>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</si>
  <si>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</si>
  <si>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</si>
  <si>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</si>
  <si>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</si>
  <si>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</si>
  <si>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</si>
  <si>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</si>
  <si>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</si>
  <si>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</si>
  <si>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</si>
  <si>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</si>
  <si>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</si>
  <si>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</si>
  <si>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</si>
  <si>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</si>
  <si>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</si>
  <si>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</si>
  <si>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</si>
  <si>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</si>
  <si>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</si>
  <si>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</si>
  <si>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</si>
  <si>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</si>
  <si>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</si>
  <si>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</si>
  <si>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</si>
  <si>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</si>
  <si>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</si>
  <si>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</si>
  <si>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</si>
  <si>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</si>
  <si>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</si>
  <si>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</si>
  <si>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</si>
  <si>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</si>
  <si>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</si>
  <si>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</si>
  <si>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</si>
  <si>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</si>
  <si>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</si>
  <si>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</si>
  <si>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</si>
  <si>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</si>
  <si>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</si>
  <si>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</si>
  <si>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</si>
  <si>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</si>
  <si>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</si>
  <si>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</si>
  <si>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</si>
  <si>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</si>
  <si>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</si>
  <si>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</si>
  <si>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</si>
  <si>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</si>
  <si>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</si>
  <si>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</si>
  <si>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</si>
  <si>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</si>
  <si>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</si>
  <si>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</si>
  <si>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</si>
  <si>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</si>
  <si>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</si>
  <si>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</si>
  <si>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</si>
  <si>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</si>
  <si>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</si>
  <si>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</si>
  <si>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</si>
  <si>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</si>
  <si>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</si>
  <si>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</si>
  <si>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</si>
  <si>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</si>
  <si>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</si>
  <si>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</si>
  <si>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</si>
  <si>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</si>
  <si>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</si>
  <si>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</si>
  <si>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</si>
  <si>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</si>
  <si>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</si>
  <si>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</si>
  <si>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</si>
  <si>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</si>
  <si>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</si>
  <si>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</si>
  <si>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</si>
  <si>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</si>
  <si>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</si>
  <si>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</si>
  <si>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</si>
  <si>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</si>
  <si>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</si>
  <si>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</si>
  <si>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</si>
  <si>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</si>
  <si>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</si>
  <si>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</si>
  <si>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</si>
  <si>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</si>
  <si>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</si>
  <si>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</si>
  <si>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</si>
  <si>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</si>
  <si>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</si>
  <si>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</si>
  <si>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</si>
  <si>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</si>
  <si>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</si>
  <si>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</si>
  <si>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</si>
  <si>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</si>
  <si>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</si>
  <si>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</si>
  <si>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</si>
  <si>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</si>
  <si>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</si>
  <si>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</si>
  <si>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</si>
  <si>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</si>
  <si>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</si>
  <si>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</si>
  <si>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</si>
  <si>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</si>
  <si>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</si>
  <si>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</si>
  <si>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</si>
  <si>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</si>
  <si>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</si>
  <si>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</si>
  <si>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</si>
  <si>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</si>
  <si>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</si>
  <si>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</si>
  <si>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</si>
  <si>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</si>
  <si>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</si>
  <si>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</si>
  <si>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</si>
  <si>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</si>
  <si>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</si>
  <si>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</si>
  <si>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</si>
  <si>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</si>
  <si>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</si>
  <si>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</si>
  <si>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</si>
  <si>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</si>
  <si>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</si>
  <si>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</si>
  <si>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</si>
  <si>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</si>
  <si>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</si>
  <si>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</si>
  <si>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</si>
  <si>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</si>
  <si>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</si>
  <si>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</si>
  <si>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</si>
  <si>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</si>
  <si>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</si>
  <si>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</si>
  <si>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</si>
  <si>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</si>
  <si>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</si>
  <si>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</si>
  <si>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</si>
  <si>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</si>
  <si>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</si>
  <si>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</si>
  <si>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</si>
  <si>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</si>
  <si>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</si>
  <si>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</si>
  <si>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</si>
  <si>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</si>
  <si>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</si>
  <si>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</si>
  <si>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</si>
  <si>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</si>
  <si>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</si>
  <si>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</si>
  <si>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</si>
  <si>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</si>
  <si>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</si>
  <si>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</si>
  <si>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</si>
  <si>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</si>
  <si>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</si>
  <si>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</si>
  <si>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</si>
  <si>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</si>
  <si>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</si>
  <si>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</si>
  <si>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</si>
  <si>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</si>
  <si>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</si>
  <si>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</si>
  <si>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</si>
  <si>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</si>
  <si>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</si>
  <si>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</si>
  <si>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</si>
  <si>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</si>
  <si>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</si>
  <si>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</si>
  <si>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</si>
  <si>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</si>
  <si>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</si>
  <si>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</si>
  <si>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</si>
  <si>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</si>
  <si>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</si>
  <si>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</si>
  <si>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</si>
  <si>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</si>
  <si>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</si>
  <si>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</si>
  <si>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</si>
  <si>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</si>
  <si>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</si>
  <si>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</si>
  <si>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</si>
  <si>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</si>
  <si>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</si>
  <si>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</si>
  <si>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</si>
  <si>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</si>
  <si>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</si>
  <si>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</si>
  <si>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</si>
  <si>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</si>
  <si>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</si>
  <si>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</si>
  <si>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</si>
  <si>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</si>
  <si>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</si>
  <si>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</si>
  <si>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</si>
  <si>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</si>
  <si>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</si>
  <si>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</si>
  <si>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</si>
  <si>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</si>
  <si>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</si>
  <si>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</si>
  <si>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</si>
  <si>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</si>
  <si>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</si>
  <si>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</si>
  <si>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</si>
  <si>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</si>
  <si>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</si>
  <si>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</si>
  <si>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</si>
  <si>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</si>
  <si>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</si>
  <si>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</si>
  <si>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</si>
  <si>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</si>
  <si>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</si>
  <si>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</si>
  <si>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</si>
  <si>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</si>
  <si>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</si>
  <si>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</si>
  <si>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</si>
  <si>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</si>
  <si>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</si>
  <si>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</si>
  <si>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</si>
  <si>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</si>
  <si>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</si>
  <si>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</si>
  <si>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</si>
  <si>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</si>
  <si>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</si>
  <si>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</si>
  <si>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</si>
  <si>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</si>
  <si>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</si>
  <si>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</si>
  <si>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</si>
  <si>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</si>
  <si>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</si>
  <si>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</si>
  <si>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</si>
  <si>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</si>
  <si>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</si>
  <si>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</si>
  <si>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</si>
  <si>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</si>
  <si>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</si>
  <si>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</si>
  <si>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</si>
  <si>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</si>
  <si>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</si>
  <si>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</si>
  <si>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</si>
  <si>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</si>
  <si>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</si>
  <si>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</si>
  <si>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</si>
  <si>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</si>
  <si>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</si>
  <si>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</si>
  <si>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</si>
  <si>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</si>
  <si>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</si>
  <si>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</si>
  <si>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</si>
  <si>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</si>
  <si>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</si>
  <si>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</si>
  <si>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</si>
  <si>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</si>
  <si>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</si>
  <si>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</si>
  <si>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</si>
  <si>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</si>
  <si>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</si>
  <si>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</si>
  <si>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</si>
  <si>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</si>
  <si>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</si>
  <si>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</si>
  <si>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</si>
  <si>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</si>
  <si>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</si>
  <si>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</si>
  <si>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</si>
  <si>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</si>
  <si>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</si>
  <si>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</si>
  <si>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</si>
  <si>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</si>
  <si>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</si>
  <si>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</si>
  <si>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</si>
  <si>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</si>
  <si>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</si>
  <si>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</si>
  <si>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</si>
  <si>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</si>
  <si>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</si>
  <si>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</si>
  <si>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</si>
  <si>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</si>
  <si>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</si>
  <si>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</si>
  <si>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</si>
  <si>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</si>
  <si>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</si>
  <si>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</si>
  <si>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</si>
  <si>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</si>
  <si>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</si>
  <si>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</si>
  <si>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</si>
  <si>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</si>
  <si>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</si>
  <si>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</si>
  <si>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</si>
  <si>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</si>
  <si>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</si>
  <si>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</si>
  <si>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</si>
  <si>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</si>
  <si>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</si>
  <si>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</si>
  <si>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</si>
  <si>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</si>
  <si>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</si>
  <si>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</si>
  <si>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</si>
  <si>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</si>
  <si>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</si>
  <si>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</si>
  <si>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</si>
  <si>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</si>
  <si>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</si>
  <si>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</si>
  <si>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</si>
  <si>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</si>
  <si>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</si>
  <si>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</si>
  <si>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</si>
  <si>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</si>
  <si>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</si>
  <si>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</si>
  <si>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</si>
  <si>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</si>
  <si>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</si>
  <si>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</si>
  <si>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</si>
  <si>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</si>
  <si>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</si>
  <si>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</si>
  <si>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</si>
  <si>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</si>
  <si>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</si>
  <si>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</si>
  <si>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</si>
  <si>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</si>
  <si>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</si>
  <si>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</si>
  <si>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</si>
  <si>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</si>
  <si>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</si>
  <si>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</si>
  <si>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</si>
  <si>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</si>
  <si>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</si>
  <si>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</si>
  <si>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</si>
  <si>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</si>
  <si>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</si>
  <si>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</si>
  <si>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</si>
  <si>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</si>
  <si>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</si>
  <si>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</si>
  <si>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</si>
  <si>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</si>
  <si>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</si>
  <si>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</si>
  <si>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</si>
  <si>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</si>
  <si>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</si>
  <si>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</si>
  <si>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</si>
  <si>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</si>
  <si>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</si>
  <si>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</si>
  <si>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</si>
  <si>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</si>
  <si>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</si>
  <si>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</si>
  <si>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</si>
  <si>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</si>
  <si>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</si>
  <si>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</si>
  <si>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</si>
  <si>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</si>
  <si>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</si>
  <si>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</si>
  <si>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</si>
  <si>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</si>
  <si>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</si>
  <si>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</si>
  <si>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</si>
  <si>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</si>
  <si>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</si>
  <si>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</si>
  <si>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</si>
  <si>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</si>
  <si>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</si>
  <si>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</si>
  <si>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</si>
  <si>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</si>
  <si>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</si>
  <si>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</si>
  <si>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</si>
  <si>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</si>
  <si>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</si>
  <si>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</si>
  <si>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</si>
  <si>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</si>
  <si>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</si>
  <si>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</si>
  <si>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</si>
  <si>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</si>
  <si>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</si>
  <si>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</si>
  <si>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</si>
  <si>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</si>
  <si>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</si>
  <si>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</si>
  <si>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</si>
  <si>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</si>
  <si>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</si>
  <si>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</si>
  <si>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</si>
  <si>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</si>
  <si>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</si>
  <si>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</si>
  <si>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</si>
  <si>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</si>
  <si>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</si>
  <si>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</si>
  <si>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</si>
  <si>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</si>
  <si>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</si>
  <si>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</si>
  <si>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</si>
  <si>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</si>
  <si>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</si>
  <si>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</si>
  <si>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</si>
  <si>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</si>
  <si>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</si>
  <si>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</si>
  <si>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</si>
  <si>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</si>
  <si>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</si>
  <si>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</si>
  <si>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</si>
  <si>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</si>
  <si>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</si>
  <si>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</si>
  <si>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</si>
  <si>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</si>
  <si>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</si>
  <si>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</si>
  <si>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</si>
  <si>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</si>
  <si>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</si>
  <si>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</si>
  <si>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</si>
  <si>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</si>
  <si>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</si>
  <si>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</si>
  <si>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</si>
  <si>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</si>
  <si>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</si>
  <si>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</si>
  <si>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</si>
  <si>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</si>
  <si>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</si>
  <si>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</si>
  <si>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</si>
  <si>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</si>
  <si>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</si>
  <si>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</si>
  <si>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</si>
  <si>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</si>
  <si>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</si>
  <si>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</si>
  <si>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</si>
  <si>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</si>
  <si>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</si>
  <si>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</si>
  <si>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</si>
  <si>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</si>
  <si>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</si>
  <si>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</si>
  <si>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</si>
  <si>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</si>
  <si>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</si>
  <si>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</si>
  <si>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</si>
  <si>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</si>
  <si>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</si>
  <si>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</si>
  <si>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</si>
  <si>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</si>
  <si>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</si>
  <si>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</si>
  <si>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</si>
  <si>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</si>
  <si>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</si>
  <si>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</si>
  <si>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</si>
  <si>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</si>
  <si>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</si>
  <si>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</si>
  <si>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</si>
  <si>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</si>
  <si>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</si>
  <si>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</si>
  <si>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</si>
  <si>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</si>
  <si>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</si>
  <si>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</si>
  <si>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</si>
  <si>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</si>
  <si>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</si>
  <si>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</si>
  <si>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</si>
  <si>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</si>
  <si>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</si>
  <si>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</si>
  <si>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</si>
  <si>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</si>
  <si>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</si>
  <si>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</si>
  <si>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</si>
  <si>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</si>
  <si>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</si>
  <si>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</si>
  <si>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</si>
  <si>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</si>
  <si>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</si>
  <si>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</si>
  <si>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</si>
  <si>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</si>
  <si>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</si>
  <si>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</si>
  <si>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</si>
  <si>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</si>
  <si>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</si>
  <si>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</si>
  <si>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</si>
  <si>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</si>
  <si>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</si>
  <si>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</si>
  <si>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</si>
  <si>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</si>
  <si>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</si>
  <si>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</si>
  <si>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</si>
  <si>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</si>
  <si>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</si>
  <si>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</si>
  <si>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</si>
  <si>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</si>
  <si>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</si>
  <si>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</si>
  <si>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</si>
  <si>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</si>
  <si>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</si>
  <si>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</si>
  <si>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</si>
  <si>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</si>
  <si>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</si>
  <si>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</si>
  <si>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</si>
  <si>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</si>
  <si>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</si>
  <si>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</si>
  <si>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</si>
  <si>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</si>
  <si>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</si>
  <si>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</si>
  <si>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</si>
  <si>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</si>
  <si>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</si>
  <si>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</si>
  <si>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</si>
  <si>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</si>
  <si>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</si>
  <si>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</si>
  <si>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</si>
  <si>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</si>
  <si>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</si>
  <si>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</si>
  <si>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</si>
  <si>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</si>
  <si>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</si>
  <si>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</si>
  <si>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</si>
  <si>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</si>
  <si>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</si>
  <si>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</si>
  <si>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</si>
  <si>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</si>
  <si>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</si>
  <si>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</si>
  <si>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</si>
  <si>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</si>
  <si>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</si>
  <si>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</si>
  <si>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</si>
  <si>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</si>
  <si>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</si>
  <si>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</si>
  <si>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</si>
  <si>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</si>
  <si>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</si>
  <si>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</si>
  <si>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</si>
  <si>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</si>
  <si>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</si>
  <si>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</si>
  <si>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</si>
  <si>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</si>
  <si>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</si>
  <si>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</si>
  <si>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</si>
  <si>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</si>
  <si>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</si>
  <si>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</si>
  <si>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</si>
  <si>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</si>
  <si>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</si>
  <si>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</si>
  <si>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</si>
  <si>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</si>
  <si>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</si>
  <si>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</si>
  <si>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</si>
  <si>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</si>
  <si>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</si>
  <si>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</si>
  <si>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</si>
  <si>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</si>
  <si>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</si>
  <si>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</si>
  <si>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</si>
  <si>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</si>
  <si>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</si>
  <si>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</si>
  <si>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</si>
  <si>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</si>
  <si>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</si>
  <si>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</si>
  <si>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</si>
  <si>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</si>
  <si>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</si>
  <si>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</si>
  <si>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</si>
  <si>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</si>
  <si>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</si>
  <si>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</si>
  <si>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</si>
  <si>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</si>
  <si>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</si>
  <si>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</si>
  <si>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</si>
  <si>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</si>
  <si>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</si>
  <si>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</si>
  <si>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</si>
  <si>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</si>
  <si>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</si>
  <si>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</si>
  <si>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</si>
  <si>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</si>
  <si>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</si>
  <si>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</si>
  <si>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</si>
  <si>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</si>
  <si>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</si>
  <si>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</si>
  <si>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</si>
  <si>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</si>
  <si>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</si>
  <si>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</si>
  <si>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</si>
  <si>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</si>
  <si>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</si>
  <si>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</si>
  <si>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</si>
  <si>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</si>
  <si>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</si>
  <si>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</si>
  <si>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</si>
  <si>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</si>
  <si>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</si>
  <si>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</si>
  <si>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</si>
  <si>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</si>
  <si>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</si>
  <si>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</si>
  <si>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</si>
  <si>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</si>
  <si>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</si>
  <si>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</si>
  <si>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</si>
  <si>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</si>
  <si>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</si>
  <si>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</si>
  <si>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</si>
  <si>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</si>
  <si>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</si>
  <si>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</si>
  <si>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</si>
  <si>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</si>
  <si>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</si>
  <si>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</si>
  <si>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</si>
  <si>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</si>
  <si>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</si>
  <si>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</si>
  <si>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</si>
  <si>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</si>
  <si>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</si>
  <si>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</si>
  <si>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</si>
  <si>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</si>
  <si>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</si>
  <si>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</si>
  <si>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</si>
  <si>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</si>
  <si>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</si>
  <si>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</si>
  <si>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</si>
  <si>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</si>
  <si>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</si>
  <si>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</si>
  <si>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</si>
  <si>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</si>
  <si>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</si>
  <si>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</si>
  <si>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</si>
  <si>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</si>
  <si>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</si>
  <si>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</si>
  <si>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</si>
  <si>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</si>
  <si>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</si>
  <si>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</si>
  <si>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</si>
  <si>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</si>
  <si>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</si>
  <si>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</si>
  <si>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</si>
  <si>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</si>
  <si>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</si>
  <si>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</si>
  <si>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</si>
  <si>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</si>
  <si>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</si>
  <si>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</si>
  <si>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</si>
  <si>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</si>
  <si>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</si>
  <si>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</si>
  <si>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</si>
  <si>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</si>
  <si>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</si>
  <si>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</si>
  <si>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</si>
  <si>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</si>
  <si>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</si>
  <si>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</si>
  <si>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</si>
  <si>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</si>
  <si>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</si>
  <si>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</si>
  <si>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</si>
  <si>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</si>
  <si>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</si>
  <si>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</si>
  <si>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</si>
  <si>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</si>
  <si>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</si>
  <si>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</si>
  <si>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</si>
  <si>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</si>
  <si>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</si>
  <si>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</si>
  <si>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</si>
  <si>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</si>
  <si>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</si>
  <si>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</si>
  <si>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</si>
  <si>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</si>
  <si>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</si>
  <si>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</si>
  <si>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</si>
  <si>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</si>
  <si>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</si>
  <si>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</si>
  <si>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</si>
  <si>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</si>
  <si>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</si>
  <si>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</si>
  <si>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</si>
  <si>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</si>
  <si>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</si>
  <si>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</si>
  <si>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</si>
  <si>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</si>
  <si>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</si>
  <si>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</si>
  <si>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</si>
  <si>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</si>
  <si>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</si>
  <si>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</si>
  <si>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</si>
  <si>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</si>
  <si>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</si>
  <si>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</si>
  <si>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</si>
  <si>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</si>
  <si>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</si>
  <si>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</si>
  <si>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</si>
  <si>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</si>
  <si>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</si>
  <si>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</si>
  <si>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</si>
  <si>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</si>
  <si>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</si>
  <si>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</si>
  <si>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</si>
  <si>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</si>
  <si>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</si>
  <si>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</si>
  <si>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</si>
  <si>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</si>
  <si>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</si>
  <si>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</si>
  <si>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</si>
  <si>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</si>
  <si>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</si>
  <si>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</si>
  <si>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</si>
  <si>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</si>
  <si>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</si>
  <si>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</si>
  <si>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</si>
  <si>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</si>
  <si>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</si>
  <si>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</si>
  <si>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</si>
  <si>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</si>
  <si>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</si>
  <si>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</si>
  <si>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</si>
  <si>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</si>
  <si>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</si>
  <si>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</si>
  <si>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</si>
  <si>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</si>
  <si>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</si>
  <si>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</si>
  <si>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</si>
  <si>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</si>
  <si>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</si>
  <si>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</si>
  <si>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</si>
  <si>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</si>
  <si>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</si>
  <si>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</si>
  <si>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</si>
  <si>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</si>
  <si>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</si>
  <si>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</si>
  <si>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</si>
  <si>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</si>
  <si>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</si>
  <si>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</si>
  <si>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</si>
  <si>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</si>
  <si>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</si>
  <si>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</si>
  <si>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</si>
  <si>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</si>
  <si>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</si>
  <si>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</si>
  <si>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</si>
  <si>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</si>
  <si>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</si>
  <si>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</si>
  <si>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</si>
  <si>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</si>
  <si>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</si>
  <si>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</si>
  <si>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</si>
  <si>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</si>
  <si>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</si>
  <si>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</si>
  <si>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</si>
  <si>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</si>
  <si>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</si>
  <si>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</si>
  <si>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</si>
  <si>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</si>
  <si>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</si>
  <si>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</si>
  <si>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</si>
  <si>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</si>
  <si>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</si>
  <si>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</si>
  <si>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</si>
  <si>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</si>
  <si>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</si>
  <si>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</si>
  <si>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</si>
  <si>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</si>
  <si>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</si>
  <si>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</si>
  <si>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</si>
  <si>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</si>
  <si>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</si>
  <si>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</si>
  <si>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</si>
  <si>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</si>
  <si>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</si>
  <si>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</si>
  <si>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</si>
  <si>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</si>
  <si>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</si>
  <si>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</si>
  <si>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</si>
  <si>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</si>
  <si>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</si>
  <si>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</si>
  <si>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</si>
  <si>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</si>
  <si>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</si>
  <si>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</si>
  <si>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</si>
  <si>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</si>
  <si>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</si>
  <si>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</si>
  <si>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</si>
  <si>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</si>
  <si>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</si>
  <si>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</si>
  <si>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</si>
  <si>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</si>
  <si>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</si>
  <si>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</si>
  <si>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</si>
  <si>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</si>
  <si>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</si>
  <si>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</si>
  <si>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</si>
  <si>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</si>
  <si>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</si>
  <si>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</si>
  <si>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</si>
  <si>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</si>
  <si>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</si>
  <si>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</si>
  <si>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</si>
  <si>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</si>
  <si>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</si>
  <si>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</si>
  <si>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</si>
  <si>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</si>
  <si>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</si>
  <si>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</si>
  <si>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</si>
  <si>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</si>
  <si>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</si>
  <si>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</si>
  <si>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</si>
  <si>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</si>
  <si>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</si>
  <si>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</si>
  <si>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</si>
  <si>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</si>
  <si>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</si>
  <si>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</si>
  <si>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</si>
  <si>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</si>
  <si>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</si>
  <si>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</si>
  <si>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</si>
  <si>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</si>
  <si>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</si>
  <si>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</si>
  <si>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</si>
  <si>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</si>
  <si>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</si>
  <si>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</si>
  <si>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</si>
  <si>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</si>
  <si>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</si>
  <si>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</si>
  <si>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</si>
  <si>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</si>
  <si>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</si>
  <si>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</si>
  <si>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</si>
  <si>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</si>
  <si>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</si>
  <si>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</si>
  <si>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</si>
  <si>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</si>
  <si>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</si>
  <si>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</si>
  <si>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</si>
  <si>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</si>
  <si>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</si>
  <si>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</si>
  <si>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</si>
  <si>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</si>
  <si>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</si>
  <si>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</si>
  <si>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</si>
  <si>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</si>
  <si>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</si>
  <si>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</si>
  <si>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</si>
  <si>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</si>
  <si>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</si>
  <si>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</si>
  <si>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</si>
  <si>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</si>
  <si>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</si>
  <si>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</si>
  <si>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</si>
  <si>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</si>
  <si>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</si>
  <si>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</si>
  <si>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</si>
  <si>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</si>
  <si>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</si>
  <si>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</si>
  <si>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</si>
  <si>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</si>
  <si>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</si>
  <si>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</si>
  <si>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</si>
  <si>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</si>
  <si>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</si>
  <si>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</si>
  <si>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</si>
  <si>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</si>
  <si>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</si>
  <si>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</si>
  <si>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</si>
  <si>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</si>
  <si>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</si>
  <si>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</si>
  <si>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</si>
  <si>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</si>
  <si>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</si>
  <si>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</si>
  <si>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</si>
  <si>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</si>
  <si>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</si>
  <si>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</si>
  <si>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</si>
  <si>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</si>
  <si>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</si>
  <si>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</si>
  <si>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</si>
  <si>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</si>
  <si>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</si>
  <si>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</si>
  <si>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</si>
  <si>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</si>
  <si>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</si>
  <si>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</si>
  <si>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</si>
  <si>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</si>
  <si>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</si>
  <si>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</si>
  <si>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</si>
  <si>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</si>
  <si>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</si>
  <si>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</si>
  <si>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</si>
  <si>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</si>
  <si>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</si>
  <si>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</si>
  <si>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</si>
  <si>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</si>
  <si>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</si>
  <si>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</si>
  <si>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</si>
  <si>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</si>
  <si>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</si>
  <si>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</si>
  <si>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</si>
  <si>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</si>
  <si>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</si>
  <si>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</si>
  <si>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</si>
  <si>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</si>
  <si>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</si>
  <si>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</si>
  <si>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</si>
  <si>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</si>
  <si>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</si>
  <si>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</si>
  <si>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</si>
  <si>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</si>
  <si>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</si>
  <si>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</si>
  <si>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</si>
  <si>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</si>
  <si>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</si>
  <si>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</si>
  <si>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</si>
  <si>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</si>
  <si>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</si>
  <si>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</si>
  <si>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</si>
  <si>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</si>
  <si>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</si>
  <si>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</si>
  <si>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</si>
  <si>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</si>
  <si>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</si>
  <si>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</si>
  <si>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</si>
  <si>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</si>
  <si>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</si>
  <si>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</si>
  <si>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</si>
  <si>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</si>
  <si>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</si>
  <si>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</si>
  <si>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</si>
  <si>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</si>
  <si>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</si>
  <si>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</si>
  <si>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</si>
  <si>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</si>
  <si>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</si>
  <si>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</si>
  <si>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</si>
  <si>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</si>
  <si>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</si>
  <si>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</si>
  <si>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</si>
  <si>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</si>
  <si>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</si>
  <si>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</si>
  <si>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</si>
  <si>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</si>
  <si>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</si>
  <si>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</si>
  <si>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</si>
  <si>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</si>
  <si>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</si>
  <si>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</si>
  <si>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</si>
  <si>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</si>
  <si>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</si>
  <si>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</si>
  <si>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</si>
  <si>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</si>
  <si>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</si>
  <si>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</si>
  <si>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</si>
  <si>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</si>
  <si>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</si>
  <si>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</si>
  <si>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</si>
  <si>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</si>
  <si>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</si>
  <si>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</si>
  <si>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</si>
  <si>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</si>
  <si>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</si>
  <si>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</si>
  <si>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</si>
  <si>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</si>
  <si>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</si>
  <si>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</si>
  <si>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</si>
  <si>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</si>
  <si>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</si>
  <si>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</si>
  <si>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</si>
  <si>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</si>
  <si>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</si>
  <si>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</si>
  <si>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</si>
  <si>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</si>
  <si>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</si>
  <si>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</si>
  <si>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</si>
  <si>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</si>
  <si>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</si>
  <si>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</si>
  <si>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</si>
  <si>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</si>
  <si>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</si>
  <si>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</si>
  <si>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</si>
  <si>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</si>
  <si>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</si>
  <si>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</si>
  <si>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</si>
  <si>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</si>
  <si>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</si>
  <si>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</si>
  <si>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</si>
  <si>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</si>
  <si>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</si>
  <si>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</si>
  <si>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</si>
  <si>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</si>
  <si>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</si>
  <si>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</si>
  <si>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</si>
  <si>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</si>
  <si>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</si>
  <si>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</si>
  <si>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</si>
  <si>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</si>
  <si>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</si>
  <si>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</si>
  <si>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</si>
  <si>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</si>
  <si>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</si>
  <si>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</si>
  <si>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</si>
  <si>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</si>
  <si>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</si>
  <si>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</si>
  <si>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</si>
  <si>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</si>
  <si>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</si>
  <si>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</si>
  <si>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</si>
  <si>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</si>
  <si>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</si>
  <si>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</si>
  <si>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</si>
  <si>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</si>
  <si>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</si>
  <si>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</si>
  <si>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</si>
  <si>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</si>
  <si>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</si>
  <si>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</si>
  <si>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</si>
  <si>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</si>
  <si>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</si>
  <si>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</si>
  <si>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</si>
  <si>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</si>
  <si>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</si>
  <si>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</si>
  <si>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</si>
  <si>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</si>
  <si>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</si>
  <si>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</si>
  <si>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</si>
  <si>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</si>
  <si>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</si>
  <si>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</si>
  <si>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</si>
  <si>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</si>
  <si>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</si>
  <si>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</si>
  <si>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</si>
  <si>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</si>
  <si>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</si>
  <si>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</si>
  <si>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</si>
  <si>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</si>
  <si>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</si>
  <si>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</si>
  <si>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</si>
  <si>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</si>
  <si>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</si>
  <si>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</si>
  <si>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</si>
  <si>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</si>
  <si>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</si>
  <si>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</si>
  <si>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</si>
  <si>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</si>
  <si>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</si>
  <si>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</si>
  <si>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</si>
  <si>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</si>
  <si>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</si>
  <si>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</si>
  <si>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</si>
  <si>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</si>
  <si>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</si>
  <si>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</si>
  <si>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</si>
  <si>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</si>
  <si>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</si>
  <si>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</si>
  <si>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</si>
  <si>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</si>
  <si>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</si>
  <si>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</si>
  <si>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</si>
  <si>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</si>
  <si>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</si>
  <si>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</si>
  <si>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</si>
  <si>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</si>
  <si>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</si>
  <si>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</si>
  <si>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</si>
  <si>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</si>
  <si>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</si>
  <si>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</si>
  <si>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</si>
  <si>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</si>
  <si>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</si>
  <si>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</si>
  <si>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</si>
  <si>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</si>
  <si>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</si>
  <si>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</si>
  <si>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</si>
  <si>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</si>
  <si>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</si>
  <si>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</si>
  <si>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</si>
  <si>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</si>
  <si>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</si>
  <si>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</si>
  <si>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</si>
  <si>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</si>
  <si>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</si>
  <si>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</si>
  <si>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</si>
  <si>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</si>
  <si>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</si>
  <si>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</si>
  <si>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</si>
  <si>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</si>
  <si>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</si>
  <si>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</si>
  <si>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</si>
  <si>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</si>
  <si>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</si>
  <si>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</si>
  <si>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</si>
  <si>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</si>
  <si>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</si>
  <si>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</si>
  <si>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</si>
  <si>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</si>
  <si>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</si>
  <si>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</si>
  <si>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</si>
  <si>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</si>
  <si>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</si>
  <si>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</si>
  <si>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</si>
  <si>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</si>
  <si>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</si>
  <si>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</si>
  <si>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</si>
  <si>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</si>
  <si>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</si>
  <si>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</si>
  <si>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</si>
  <si>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</si>
  <si>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</si>
  <si>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</si>
  <si>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</si>
  <si>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</si>
  <si>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</si>
  <si>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</si>
  <si>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</si>
  <si>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</si>
  <si>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</si>
  <si>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</si>
  <si>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</si>
  <si>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</si>
  <si>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</si>
  <si>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</si>
  <si>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</si>
  <si>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</si>
  <si>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</si>
  <si>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</si>
  <si>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</si>
  <si>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</si>
  <si>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</si>
  <si>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</si>
  <si>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</si>
  <si>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</si>
  <si>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</si>
  <si>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</si>
  <si>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</si>
  <si>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</si>
  <si>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</si>
  <si>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</si>
  <si>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</si>
  <si>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</si>
  <si>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</si>
  <si>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</si>
  <si>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</si>
  <si>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</si>
  <si>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</si>
  <si>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</si>
  <si>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</si>
  <si>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</si>
  <si>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</si>
  <si>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</si>
  <si>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</si>
  <si>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</si>
  <si>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</si>
  <si>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</si>
  <si>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</si>
  <si>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</si>
  <si>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</si>
  <si>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</si>
  <si>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</si>
  <si>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</si>
  <si>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</si>
  <si>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</si>
  <si>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</si>
  <si>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</si>
  <si>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</si>
  <si>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</si>
  <si>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</si>
  <si>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</si>
  <si>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</si>
  <si>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</si>
  <si>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</si>
  <si>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</si>
  <si>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</si>
  <si>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</si>
  <si>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</si>
  <si>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</si>
  <si>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</si>
  <si>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</si>
  <si>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</si>
  <si>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</si>
  <si>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</si>
  <si>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</si>
  <si>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</si>
  <si>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</si>
  <si>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</si>
  <si>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</si>
  <si>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</si>
  <si>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</si>
  <si>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</si>
  <si>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</si>
  <si>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</si>
  <si>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</si>
  <si>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</si>
  <si>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</si>
  <si>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</si>
  <si>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</si>
  <si>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</si>
  <si>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</si>
  <si>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</si>
  <si>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</si>
  <si>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</si>
  <si>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</si>
  <si>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</si>
  <si>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</si>
  <si>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</si>
  <si>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</si>
  <si>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</si>
  <si>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</si>
  <si>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</si>
  <si>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</si>
  <si>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</si>
  <si>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</si>
  <si>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</si>
  <si>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</si>
  <si>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</si>
  <si>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</si>
  <si>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</si>
  <si>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</si>
  <si>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</si>
  <si>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</si>
  <si>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</si>
  <si>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</si>
  <si>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</si>
  <si>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</si>
  <si>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</si>
  <si>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</si>
  <si>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</si>
  <si>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</si>
  <si>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</si>
  <si>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</si>
  <si>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</si>
  <si>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</si>
  <si>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</si>
  <si>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</si>
  <si>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</si>
  <si>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</si>
  <si>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</si>
  <si>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</si>
  <si>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</si>
  <si>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</si>
  <si>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</si>
  <si>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</si>
  <si>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</si>
  <si>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</si>
  <si>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</si>
  <si>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</si>
  <si>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</si>
  <si>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</si>
  <si>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</si>
  <si>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</si>
  <si>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</si>
  <si>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</si>
  <si>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</si>
  <si>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</si>
  <si>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</si>
  <si>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</si>
  <si>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</si>
  <si>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</si>
  <si>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</si>
  <si>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</si>
  <si>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</si>
  <si>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</si>
  <si>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</si>
  <si>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</si>
  <si>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</si>
  <si>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</si>
  <si>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</si>
  <si>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</si>
  <si>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</si>
  <si>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</si>
  <si>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</si>
  <si>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</si>
  <si>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</si>
  <si>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</si>
  <si>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</si>
  <si>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</si>
  <si>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</si>
  <si>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</si>
  <si>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</si>
  <si>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</si>
  <si>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</si>
  <si>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</si>
  <si>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</si>
  <si>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</si>
  <si>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</si>
  <si>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</si>
  <si>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</si>
  <si>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</si>
  <si>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</si>
  <si>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</si>
  <si>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</si>
  <si>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</si>
  <si>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</si>
  <si>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</si>
  <si>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</si>
  <si>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</si>
  <si>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</si>
  <si>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</si>
  <si>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</si>
  <si>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</si>
  <si>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</si>
  <si>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</si>
  <si>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</si>
  <si>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</si>
  <si>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</si>
  <si>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</si>
  <si>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</si>
  <si>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</si>
  <si>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</si>
  <si>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</si>
  <si>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</si>
  <si>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</si>
  <si>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</si>
  <si>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</si>
  <si>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</si>
  <si>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</si>
  <si>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</si>
  <si>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</si>
  <si>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</si>
  <si>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</si>
  <si>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</si>
  <si>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</si>
  <si>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</si>
  <si>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</si>
  <si>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</si>
  <si>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</si>
  <si>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</si>
  <si>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</si>
  <si>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</si>
  <si>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</si>
  <si>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</si>
  <si>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</si>
  <si>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</si>
  <si>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</si>
  <si>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</si>
  <si>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</si>
  <si>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</si>
  <si>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</si>
  <si>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</si>
  <si>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</si>
  <si>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</si>
  <si>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</si>
  <si>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</si>
  <si>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</si>
  <si>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</si>
  <si>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</si>
  <si>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</si>
  <si>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</si>
  <si>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</si>
  <si>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</si>
  <si>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</si>
  <si>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</si>
  <si>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</si>
  <si>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</si>
  <si>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</si>
  <si>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</si>
  <si>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</si>
  <si>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</si>
  <si>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</si>
  <si>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</si>
  <si>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</si>
  <si>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</si>
  <si>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</si>
  <si>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</si>
  <si>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</si>
  <si>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</si>
  <si>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</si>
  <si>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</si>
  <si>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</si>
  <si>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</si>
  <si>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</si>
  <si>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</si>
  <si>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</si>
  <si>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</si>
  <si>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</si>
  <si>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</si>
  <si>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</si>
  <si>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</si>
  <si>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</si>
  <si>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</si>
  <si>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</si>
  <si>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</si>
  <si>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</si>
  <si>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</si>
  <si>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</si>
  <si>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</si>
  <si>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</si>
  <si>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</si>
  <si>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</si>
  <si>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</si>
  <si>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</si>
  <si>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</si>
  <si>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</si>
  <si>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</si>
  <si>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</si>
  <si>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</si>
  <si>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</si>
  <si>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</si>
  <si>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</si>
  <si>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</si>
  <si>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</si>
  <si>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</si>
  <si>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</si>
  <si>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</si>
  <si>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</si>
  <si>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</si>
  <si>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</si>
  <si>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</si>
  <si>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</si>
  <si>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</si>
  <si>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</si>
  <si>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</si>
  <si>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</si>
  <si>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</si>
  <si>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</si>
  <si>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</si>
  <si>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</si>
  <si>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</si>
  <si>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</si>
  <si>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</si>
  <si>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</si>
  <si>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</si>
  <si>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</si>
  <si>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</si>
  <si>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</si>
  <si>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</si>
  <si>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</si>
  <si>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</si>
  <si>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</si>
  <si>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</si>
  <si>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</si>
  <si>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</si>
  <si>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</si>
  <si>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</si>
  <si>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</si>
  <si>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</si>
  <si>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</si>
  <si>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</si>
  <si>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</si>
  <si>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</si>
  <si>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</si>
  <si>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</si>
  <si>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</si>
  <si>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</si>
  <si>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</si>
  <si>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</si>
  <si>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</si>
  <si>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</si>
  <si>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</si>
  <si>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</si>
  <si>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</si>
  <si>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</si>
  <si>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</si>
  <si>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</si>
  <si>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</si>
  <si>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</si>
  <si>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</si>
  <si>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</si>
  <si>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</si>
  <si>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</si>
  <si>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</si>
  <si>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</si>
  <si>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</si>
  <si>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</si>
  <si>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</si>
  <si>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</si>
  <si>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</si>
  <si>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</si>
  <si>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</si>
  <si>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</si>
  <si>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</si>
  <si>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</si>
  <si>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</si>
  <si>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</si>
  <si>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</si>
  <si>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</si>
  <si>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</si>
  <si>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</si>
  <si>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</si>
  <si>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</si>
  <si>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</si>
  <si>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</si>
  <si>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</si>
  <si>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</si>
  <si>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</si>
  <si>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</si>
  <si>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</si>
  <si>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</si>
  <si>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</si>
  <si>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</si>
  <si>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</si>
  <si>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</si>
  <si>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</si>
  <si>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</si>
  <si>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</si>
  <si>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</si>
  <si>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</si>
  <si>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</si>
  <si>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</si>
  <si>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</si>
  <si>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</si>
  <si>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</si>
  <si>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</si>
  <si>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</si>
  <si>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</si>
  <si>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</si>
  <si>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</si>
  <si>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</si>
  <si>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</si>
  <si>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</si>
  <si>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</si>
  <si>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</si>
  <si>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</si>
  <si>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</si>
  <si>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</si>
  <si>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</si>
  <si>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</si>
  <si>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</si>
  <si>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</si>
  <si>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</si>
  <si>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</si>
  <si>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</si>
  <si>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</si>
  <si>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</si>
  <si>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</si>
  <si>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</si>
  <si>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</si>
  <si>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</si>
  <si>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</si>
  <si>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</si>
  <si>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</si>
  <si>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</si>
  <si>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</si>
  <si>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</si>
  <si>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</si>
  <si>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</si>
  <si>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</si>
  <si>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</si>
  <si>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</si>
  <si>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</si>
  <si>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</si>
  <si>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</si>
  <si>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</si>
  <si>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</si>
  <si>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</si>
  <si>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</si>
  <si>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</si>
  <si>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</si>
  <si>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</si>
  <si>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</si>
  <si>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</si>
  <si>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</si>
  <si>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</si>
  <si>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</si>
  <si>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</si>
  <si>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</si>
  <si>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</si>
  <si>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</si>
  <si>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</si>
  <si>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</si>
  <si>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</si>
  <si>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</si>
  <si>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</si>
  <si>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</si>
  <si>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</si>
  <si>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</si>
  <si>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</si>
  <si>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</si>
  <si>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</si>
  <si>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</si>
  <si>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</si>
  <si>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</si>
  <si>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</si>
  <si>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</si>
  <si>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</si>
  <si>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</si>
  <si>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</si>
  <si>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</si>
  <si>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</si>
  <si>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</si>
  <si>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</si>
  <si>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</si>
  <si>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</si>
  <si>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</si>
  <si>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</si>
  <si>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</si>
  <si>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</si>
  <si>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</si>
  <si>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</si>
  <si>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</si>
  <si>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</si>
  <si>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</si>
  <si>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</si>
  <si>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</si>
  <si>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</si>
  <si>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</si>
  <si>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</si>
  <si>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</si>
  <si>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</si>
  <si>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</si>
  <si>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</si>
  <si>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</si>
  <si>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</si>
  <si>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</si>
  <si>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</si>
  <si>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</si>
  <si>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</si>
  <si>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</si>
  <si>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</si>
  <si>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</si>
  <si>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</si>
  <si>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</si>
  <si>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</si>
  <si>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</si>
  <si>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</si>
  <si>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</si>
  <si>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</si>
  <si>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</si>
  <si>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</si>
  <si>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</si>
  <si>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</si>
  <si>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</si>
  <si>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</si>
  <si>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</si>
  <si>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</si>
  <si>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</si>
  <si>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</si>
  <si>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</si>
  <si>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</si>
  <si>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</si>
  <si>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</si>
  <si>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</si>
  <si>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</si>
  <si>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</si>
  <si>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</si>
  <si>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</si>
  <si>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</si>
  <si>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</si>
  <si>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</si>
  <si>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</si>
  <si>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</si>
  <si>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</si>
  <si>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</si>
  <si>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</si>
  <si>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</si>
  <si>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</si>
  <si>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</si>
  <si>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</si>
  <si>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</si>
  <si>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</si>
  <si>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</si>
  <si>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</si>
  <si>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</si>
  <si>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</si>
  <si>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</si>
  <si>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</si>
  <si>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</si>
  <si>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</si>
  <si>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</si>
  <si>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</si>
  <si>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</si>
  <si>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</si>
  <si>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</si>
  <si>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</si>
  <si>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</si>
  <si>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</si>
  <si>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</si>
  <si>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</si>
  <si>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</si>
  <si>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</si>
  <si>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</si>
  <si>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</si>
  <si>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</si>
  <si>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</si>
  <si>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</si>
  <si>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</si>
  <si>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</si>
  <si>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</si>
  <si>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</si>
  <si>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</si>
  <si>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</si>
  <si>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</si>
  <si>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</si>
  <si>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</si>
  <si>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</si>
  <si>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</si>
  <si>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</si>
  <si>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</si>
  <si>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</si>
  <si>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</si>
  <si>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</si>
  <si>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</si>
  <si>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</si>
  <si>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</si>
  <si>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</si>
  <si>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</si>
  <si>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</si>
  <si>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</si>
  <si>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</si>
  <si>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</si>
  <si>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</si>
  <si>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</si>
  <si>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</si>
  <si>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</si>
  <si>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</si>
  <si>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</si>
  <si>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</si>
  <si>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</si>
  <si>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</si>
  <si>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</si>
  <si>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</si>
  <si>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</si>
  <si>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</si>
  <si>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</si>
  <si>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</si>
  <si>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</si>
  <si>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</si>
  <si>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</si>
  <si>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</si>
  <si>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</si>
  <si>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</si>
  <si>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</si>
  <si>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</si>
  <si>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</si>
  <si>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</si>
  <si>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</si>
  <si>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</si>
  <si>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</si>
  <si>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</si>
  <si>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</si>
  <si>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</si>
  <si>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</si>
  <si>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</si>
  <si>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</si>
  <si>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</si>
  <si>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</si>
  <si>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</si>
  <si>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</si>
  <si>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</si>
  <si>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</si>
  <si>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</si>
  <si>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</si>
  <si>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</si>
  <si>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</si>
  <si>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</si>
  <si>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</si>
  <si>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</si>
  <si>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</si>
  <si>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</si>
  <si>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</si>
  <si>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</si>
  <si>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</si>
  <si>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</si>
  <si>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</si>
  <si>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</si>
  <si>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</si>
  <si>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</si>
  <si>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</si>
  <si>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</si>
  <si>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</si>
  <si>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</si>
  <si>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</si>
  <si>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</si>
  <si>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</si>
  <si>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</si>
  <si>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</si>
  <si>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</si>
  <si>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</si>
  <si>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</si>
  <si>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</si>
  <si>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</si>
  <si>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</si>
  <si>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</si>
  <si>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</si>
  <si>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</si>
  <si>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</si>
  <si>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</si>
  <si>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</si>
  <si>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</si>
  <si>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</si>
  <si>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</si>
  <si>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</si>
  <si>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</si>
  <si>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</si>
  <si>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</si>
  <si>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</si>
  <si>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</si>
  <si>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</si>
  <si>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</si>
  <si>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</si>
  <si>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</si>
  <si>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</si>
  <si>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</si>
  <si>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</si>
  <si>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</si>
  <si>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</si>
  <si>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</si>
  <si>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</si>
  <si>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</si>
  <si>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</si>
  <si>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</si>
  <si>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</si>
  <si>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</si>
  <si>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</si>
  <si>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</si>
  <si>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</si>
  <si>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</si>
  <si>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</si>
  <si>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</si>
  <si>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</si>
  <si>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</si>
  <si>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</si>
  <si>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</si>
  <si>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</si>
  <si>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</si>
  <si>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</si>
  <si>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</si>
  <si>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</si>
  <si>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</si>
  <si>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</si>
  <si>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</si>
  <si>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</si>
  <si>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</si>
  <si>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</si>
  <si>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</si>
  <si>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</si>
  <si>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</si>
  <si>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</si>
  <si>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</si>
  <si>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</si>
  <si>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</si>
  <si>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</si>
  <si>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</si>
  <si>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</si>
  <si>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</si>
  <si>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</si>
  <si>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</si>
  <si>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</si>
  <si>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</si>
  <si>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</si>
  <si>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</si>
  <si>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</si>
  <si>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</si>
  <si>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</si>
  <si>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</si>
  <si>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</si>
  <si>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</si>
  <si>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</si>
  <si>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</si>
  <si>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</si>
  <si>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</si>
  <si>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</si>
  <si>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</si>
  <si>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</si>
  <si>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</si>
  <si>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</si>
  <si>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</si>
  <si>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</si>
  <si>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</si>
  <si>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</si>
  <si>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</si>
  <si>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</si>
  <si>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</si>
  <si>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</si>
  <si>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</si>
  <si>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</si>
  <si>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</si>
  <si>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</si>
  <si>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</si>
  <si>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</si>
  <si>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</si>
  <si>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</si>
  <si>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</si>
  <si>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</si>
  <si>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</si>
  <si>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</si>
  <si>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</si>
  <si>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</si>
  <si>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</si>
  <si>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</si>
  <si>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</si>
  <si>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</si>
  <si>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</si>
  <si>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</si>
  <si>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</si>
  <si>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</si>
  <si>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</si>
  <si>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</si>
  <si>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</si>
  <si>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</si>
  <si>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</si>
  <si>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</si>
  <si>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</si>
  <si>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</si>
  <si>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</si>
  <si>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</si>
  <si>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</si>
  <si>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</si>
  <si>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</si>
  <si>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</si>
  <si>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</si>
  <si>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</si>
  <si>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</si>
  <si>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</si>
  <si>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</si>
  <si>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</si>
  <si>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</si>
  <si>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</si>
  <si>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</si>
  <si>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</si>
  <si>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</si>
  <si>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</si>
  <si>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</si>
  <si>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</si>
  <si>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</si>
  <si>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</si>
  <si>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</si>
  <si>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</si>
  <si>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</si>
  <si>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</si>
  <si>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</si>
  <si>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</si>
  <si>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</si>
  <si>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</si>
  <si>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</si>
  <si>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</si>
  <si>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</si>
  <si>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</si>
  <si>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</si>
  <si>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</si>
  <si>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</si>
  <si>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</si>
  <si>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</si>
  <si>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</si>
  <si>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</si>
  <si>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</si>
  <si>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</si>
  <si>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</si>
  <si>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</si>
  <si>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</si>
  <si>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</si>
  <si>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</si>
  <si>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</si>
  <si>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</si>
  <si>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</si>
  <si>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</si>
  <si>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</si>
  <si>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</si>
  <si>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</si>
  <si>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</si>
  <si>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</si>
  <si>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</si>
  <si>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</si>
  <si>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</si>
  <si>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</si>
  <si>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</si>
  <si>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</si>
  <si>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</si>
  <si>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</si>
  <si>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</si>
  <si>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</si>
  <si>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</si>
  <si>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</si>
  <si>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</si>
  <si>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</si>
  <si>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</si>
  <si>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</si>
  <si>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</si>
  <si>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</si>
  <si>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</si>
  <si>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</si>
  <si>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</si>
  <si>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</si>
  <si>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</si>
  <si>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</si>
  <si>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</si>
  <si>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</si>
  <si>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</si>
  <si>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</si>
  <si>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</si>
  <si>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</si>
  <si>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</si>
  <si>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</si>
  <si>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</si>
  <si>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</si>
  <si>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</si>
  <si>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</si>
  <si>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</si>
  <si>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</si>
  <si>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</si>
  <si>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</si>
  <si>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</si>
  <si>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</si>
  <si>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</si>
  <si>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</si>
  <si>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</si>
  <si>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</si>
  <si>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</si>
  <si>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</si>
  <si>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</si>
  <si>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</si>
  <si>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</si>
  <si>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</si>
  <si>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</si>
  <si>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</si>
  <si>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</si>
  <si>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</si>
  <si>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</si>
  <si>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</si>
  <si>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</si>
  <si>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</si>
  <si>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</si>
  <si>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</si>
  <si>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</si>
  <si>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</si>
  <si>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</si>
  <si>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</si>
  <si>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</si>
  <si>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</si>
  <si>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</si>
  <si>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</si>
  <si>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</si>
  <si>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</si>
  <si>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</si>
  <si>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</si>
  <si>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</si>
  <si>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</si>
  <si>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</si>
  <si>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</si>
  <si>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</si>
  <si>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</si>
  <si>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</si>
  <si>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</si>
  <si>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</si>
  <si>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</si>
  <si>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</si>
  <si>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</si>
  <si>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</si>
  <si>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</si>
  <si>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</si>
  <si>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</si>
  <si>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</si>
  <si>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</si>
  <si>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</si>
  <si>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</si>
  <si>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</si>
  <si>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</si>
  <si>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</si>
  <si>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</si>
  <si>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</si>
  <si>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</si>
  <si>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</si>
  <si>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</si>
  <si>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</si>
  <si>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</si>
  <si>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</si>
  <si>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</si>
  <si>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</si>
  <si>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</si>
  <si>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</si>
  <si>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</si>
  <si>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</si>
  <si>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</si>
  <si>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</si>
  <si>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</si>
  <si>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</si>
  <si>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</si>
  <si>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</si>
  <si>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</si>
  <si>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</si>
  <si>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</si>
  <si>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</si>
  <si>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</si>
  <si>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</si>
  <si>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</si>
  <si>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</si>
  <si>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</si>
  <si>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</si>
  <si>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</si>
  <si>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</si>
  <si>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</si>
  <si>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</si>
  <si>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</si>
  <si>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</si>
  <si>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</si>
  <si>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</si>
  <si>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</si>
  <si>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</si>
  <si>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</si>
  <si>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</si>
  <si>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</si>
  <si>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</si>
  <si>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</si>
  <si>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</si>
  <si>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</si>
  <si>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</si>
  <si>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</si>
  <si>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</si>
  <si>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</si>
  <si>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</si>
  <si>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</si>
  <si>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</si>
  <si>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</si>
  <si>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</si>
  <si>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</si>
  <si>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</si>
  <si>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</si>
  <si>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</si>
  <si>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</si>
  <si>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</si>
  <si>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</si>
  <si>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</si>
  <si>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</si>
  <si>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</si>
  <si>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</si>
  <si>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</si>
  <si>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</si>
  <si>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</si>
  <si>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</si>
  <si>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</si>
  <si>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</si>
  <si>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</si>
  <si>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</si>
  <si>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</si>
  <si>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</si>
  <si>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</si>
  <si>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</si>
  <si>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</si>
  <si>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</si>
  <si>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</si>
  <si>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</si>
  <si>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</si>
  <si>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</si>
  <si>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</si>
  <si>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</si>
  <si>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</si>
  <si>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</si>
  <si>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</si>
  <si>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</si>
  <si>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</si>
  <si>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</si>
  <si>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</si>
  <si>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</si>
  <si>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</si>
  <si>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</si>
  <si>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</si>
  <si>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</si>
  <si>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</si>
  <si>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</si>
  <si>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</si>
  <si>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</si>
  <si>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</si>
  <si>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</si>
  <si>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</si>
  <si>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</si>
  <si>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</si>
  <si>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</si>
  <si>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</si>
  <si>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</si>
  <si>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</si>
  <si>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</si>
  <si>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</si>
  <si>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</si>
  <si>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</si>
  <si>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</si>
  <si>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</si>
  <si>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</si>
  <si>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</si>
  <si>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</si>
  <si>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</si>
  <si>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</si>
  <si>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</si>
  <si>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</si>
  <si>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</si>
  <si>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</si>
  <si>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</si>
  <si>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</si>
  <si>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</si>
  <si>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</si>
  <si>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</si>
  <si>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</si>
  <si>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</si>
  <si>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</si>
  <si>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</si>
  <si>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</si>
  <si>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</si>
  <si>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</si>
  <si>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</si>
  <si>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</si>
  <si>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</si>
  <si>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</si>
  <si>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</si>
  <si>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</si>
  <si>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</si>
  <si>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</si>
  <si>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</si>
  <si>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</si>
  <si>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</si>
  <si>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</si>
  <si>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</si>
  <si>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</si>
  <si>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</si>
  <si>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</si>
  <si>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</si>
  <si>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</si>
  <si>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</si>
  <si>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</si>
  <si>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</si>
  <si>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</si>
  <si>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</si>
  <si>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</si>
  <si>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</si>
  <si>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</si>
  <si>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</si>
  <si>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</si>
  <si>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</si>
  <si>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</si>
  <si>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</si>
  <si>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</si>
  <si>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</si>
  <si>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</si>
  <si>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</si>
  <si>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</si>
  <si>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</si>
  <si>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</si>
  <si>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</si>
  <si>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</si>
  <si>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</si>
  <si>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</si>
  <si>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</si>
  <si>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</si>
  <si>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</si>
  <si>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</si>
  <si>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</si>
  <si>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</si>
  <si>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</si>
  <si>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</si>
  <si>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</si>
  <si>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</si>
  <si>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</si>
  <si>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</si>
  <si>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</si>
  <si>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</si>
  <si>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</si>
  <si>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</si>
  <si>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</si>
  <si>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</si>
  <si>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</si>
  <si>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</si>
  <si>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</si>
  <si>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</si>
  <si>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</si>
  <si>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</si>
  <si>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</si>
  <si>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</si>
  <si>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</si>
  <si>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</si>
  <si>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</si>
  <si>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</si>
  <si>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</si>
  <si>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</si>
  <si>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</si>
  <si>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</si>
  <si>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</si>
  <si>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</si>
  <si>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</si>
  <si>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</si>
  <si>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</si>
  <si>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</si>
  <si>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</si>
  <si>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</si>
  <si>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</si>
  <si>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</si>
  <si>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</si>
  <si>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</si>
  <si>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</si>
  <si>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</si>
  <si>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</si>
  <si>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</si>
  <si>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</si>
  <si>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</si>
  <si>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</si>
  <si>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</si>
  <si>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</si>
  <si>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</si>
  <si>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</si>
  <si>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</si>
  <si>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</si>
  <si>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</si>
  <si>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</si>
  <si>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</si>
  <si>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</si>
  <si>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</si>
  <si>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</si>
  <si>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</si>
  <si>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</si>
  <si>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</si>
  <si>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</si>
  <si>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</si>
  <si>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</si>
  <si>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</si>
  <si>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</si>
  <si>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</si>
  <si>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</si>
  <si>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</si>
  <si>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</si>
  <si>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</si>
  <si>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</si>
  <si>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</si>
  <si>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</si>
  <si>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</si>
  <si>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</si>
  <si>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</si>
  <si>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</si>
  <si>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</si>
  <si>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</si>
  <si>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</si>
  <si>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</si>
  <si>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</si>
  <si>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</si>
  <si>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</si>
  <si>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</si>
  <si>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</si>
  <si>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</si>
  <si>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</si>
  <si>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</si>
  <si>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</si>
  <si>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</si>
  <si>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</si>
  <si>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</si>
  <si>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</si>
  <si>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</si>
  <si>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</si>
  <si>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</si>
  <si>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</si>
  <si>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</si>
  <si>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</si>
  <si>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</si>
  <si>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</si>
  <si>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</si>
  <si>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</si>
  <si>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</si>
  <si>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</si>
  <si>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</si>
  <si>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</si>
  <si>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</si>
  <si>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</si>
  <si>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</si>
  <si>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</si>
  <si>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</si>
  <si>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</si>
  <si>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</si>
  <si>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</si>
  <si>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</si>
  <si>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</si>
  <si>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</si>
  <si>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</si>
  <si>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</si>
  <si>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</si>
  <si>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</si>
  <si>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</si>
  <si>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</si>
  <si>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</si>
  <si>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</si>
  <si>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</si>
  <si>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</si>
  <si>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</si>
  <si>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</si>
  <si>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</si>
  <si>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</si>
  <si>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</si>
  <si>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</si>
  <si>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</si>
  <si>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</si>
  <si>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</si>
  <si>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</si>
  <si>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</si>
  <si>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</si>
  <si>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</si>
  <si>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</si>
  <si>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</si>
  <si>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</si>
  <si>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</si>
  <si>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</si>
  <si>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</si>
  <si>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</si>
  <si>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</si>
  <si>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</si>
  <si>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</si>
  <si>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</si>
  <si>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</si>
  <si>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</si>
  <si>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</si>
  <si>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</si>
  <si>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</si>
  <si>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</si>
  <si>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</si>
  <si>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</si>
  <si>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</si>
  <si>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</si>
  <si>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</si>
  <si>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</si>
  <si>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</si>
  <si>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</si>
  <si>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</si>
  <si>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</si>
  <si>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</si>
  <si>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</si>
  <si>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</si>
  <si>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</si>
  <si>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</si>
  <si>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</si>
  <si>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</si>
  <si>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</si>
  <si>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</si>
  <si>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</si>
  <si>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</si>
  <si>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</si>
  <si>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</si>
  <si>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</si>
  <si>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</si>
  <si>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</si>
  <si>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</si>
  <si>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</si>
  <si>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</si>
  <si>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</si>
  <si>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</si>
  <si>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</si>
  <si>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</si>
  <si>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</si>
  <si>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</si>
  <si>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</si>
  <si>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</si>
  <si>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</si>
  <si>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</si>
  <si>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</si>
  <si>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</si>
  <si>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</si>
  <si>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</si>
  <si>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</si>
  <si>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</si>
  <si>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</si>
  <si>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</si>
  <si>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</si>
  <si>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</si>
  <si>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</si>
  <si>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</si>
  <si>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</si>
  <si>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</si>
  <si>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</si>
  <si>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</si>
  <si>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</si>
  <si>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</si>
  <si>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</si>
  <si>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</si>
  <si>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</si>
  <si>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</si>
  <si>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</si>
  <si>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</si>
  <si>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</si>
  <si>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</si>
  <si>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</si>
  <si>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</si>
  <si>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</si>
  <si>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</si>
  <si>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</si>
  <si>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</si>
  <si>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</si>
  <si>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</si>
  <si>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</si>
  <si>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</si>
  <si>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</si>
  <si>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</si>
  <si>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</si>
  <si>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</si>
  <si>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</si>
  <si>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</si>
  <si>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</si>
  <si>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</si>
  <si>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</si>
  <si>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</si>
  <si>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</si>
  <si>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</si>
  <si>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</si>
  <si>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</si>
  <si>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</si>
  <si>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</si>
  <si>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</si>
  <si>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</si>
  <si>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</si>
  <si>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</si>
  <si>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</si>
  <si>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</si>
  <si>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</si>
  <si>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</si>
  <si>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</si>
  <si>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</si>
  <si>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</si>
  <si>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</si>
  <si>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</si>
  <si>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</si>
  <si>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</si>
  <si>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</si>
  <si>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</si>
  <si>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</si>
  <si>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</si>
  <si>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</si>
  <si>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</si>
  <si>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</si>
  <si>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</si>
  <si>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</si>
  <si>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</si>
  <si>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</si>
  <si>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</si>
  <si>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</si>
  <si>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</si>
  <si>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</si>
  <si>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</si>
  <si>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</si>
  <si>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</si>
  <si>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</si>
  <si>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</si>
  <si>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</si>
  <si>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</si>
  <si>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</si>
  <si>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</si>
  <si>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</si>
  <si>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</si>
  <si>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</si>
  <si>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</si>
  <si>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</si>
  <si>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</si>
  <si>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</si>
  <si>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</si>
  <si>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</si>
  <si>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</si>
  <si>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</si>
  <si>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</si>
  <si>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</si>
  <si>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</si>
  <si>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</si>
  <si>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</si>
  <si>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</si>
  <si>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</si>
  <si>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</si>
  <si>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</si>
  <si>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</si>
  <si>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</si>
  <si>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</si>
  <si>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</si>
  <si>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</si>
  <si>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</si>
  <si>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</si>
  <si>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</si>
  <si>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</si>
  <si>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</si>
  <si>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</si>
  <si>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</si>
  <si>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</si>
  <si>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</si>
  <si>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</si>
  <si>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</si>
  <si>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</si>
  <si>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</si>
  <si>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</si>
  <si>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</si>
  <si>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</si>
  <si>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</si>
  <si>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</si>
  <si>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</si>
  <si>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</si>
  <si>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</si>
  <si>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</si>
  <si>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</si>
  <si>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</si>
  <si>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</si>
  <si>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</si>
  <si>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</si>
  <si>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</si>
  <si>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</si>
  <si>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</si>
  <si>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</si>
  <si>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</si>
  <si>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</si>
  <si>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</si>
  <si>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</si>
  <si>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</si>
  <si>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</si>
  <si>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</si>
  <si>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</si>
  <si>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</si>
  <si>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</si>
  <si>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</si>
  <si>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</si>
  <si>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</si>
  <si>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</si>
  <si>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</si>
  <si>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</si>
  <si>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</si>
  <si>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</si>
  <si>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</si>
  <si>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</si>
  <si>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</si>
  <si>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</si>
  <si>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</si>
  <si>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</si>
  <si>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</si>
  <si>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</si>
  <si>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</si>
  <si>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</si>
  <si>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</si>
  <si>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</si>
  <si>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</si>
  <si>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</si>
  <si>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</si>
  <si>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</si>
  <si>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</si>
  <si>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</si>
  <si>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</si>
  <si>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</si>
  <si>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</si>
  <si>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</si>
  <si>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</si>
  <si>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</si>
  <si>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</si>
  <si>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</si>
  <si>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</si>
  <si>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</si>
  <si>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</si>
  <si>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</si>
  <si>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</si>
  <si>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</si>
  <si>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</si>
  <si>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</si>
  <si>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</si>
  <si>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</si>
  <si>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</si>
  <si>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</si>
  <si>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</si>
  <si>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</si>
  <si>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</si>
  <si>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</si>
  <si>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</si>
  <si>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</si>
  <si>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</si>
  <si>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</si>
  <si>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</si>
  <si>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</si>
  <si>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</si>
  <si>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</si>
  <si>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</si>
  <si>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</si>
  <si>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</si>
  <si>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</si>
  <si>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</si>
  <si>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</si>
  <si>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</si>
  <si>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</si>
  <si>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</si>
  <si>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</si>
  <si>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</si>
  <si>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</si>
  <si>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</si>
  <si>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</si>
  <si>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</si>
  <si>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</si>
  <si>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</si>
  <si>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</si>
  <si>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</si>
  <si>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</si>
  <si>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</si>
  <si>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</si>
  <si>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</si>
  <si>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</si>
  <si>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</si>
  <si>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</si>
  <si>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</si>
  <si>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</si>
  <si>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</si>
  <si>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</si>
  <si>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</si>
  <si>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</si>
  <si>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</si>
  <si>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</si>
  <si>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</si>
  <si>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</si>
  <si>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</si>
  <si>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</si>
  <si>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</si>
  <si>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</si>
  <si>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</si>
  <si>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</si>
  <si>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</si>
  <si>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</si>
  <si>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</si>
  <si>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</si>
  <si>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</si>
  <si>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</si>
  <si>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</si>
  <si>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</si>
  <si>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</si>
  <si>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</si>
  <si>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</si>
  <si>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</si>
  <si>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</si>
  <si>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</si>
  <si>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</si>
  <si>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</si>
  <si>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</si>
  <si>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</si>
  <si>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</si>
  <si>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</si>
  <si>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</si>
  <si>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</si>
  <si>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</si>
  <si>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</si>
  <si>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</si>
  <si>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</si>
  <si>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</si>
  <si>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</si>
  <si>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</si>
  <si>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</si>
  <si>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</si>
  <si>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</si>
  <si>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</si>
  <si>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</si>
  <si>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</si>
  <si>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</si>
  <si>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</si>
  <si>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</si>
  <si>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</si>
  <si>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</si>
  <si>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</si>
  <si>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</si>
  <si>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</si>
  <si>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</si>
  <si>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</si>
  <si>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</si>
  <si>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</si>
  <si>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</si>
  <si>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</si>
  <si>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</si>
  <si>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</si>
  <si>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</si>
  <si>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</si>
  <si>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</si>
  <si>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</si>
  <si>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</si>
  <si>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</si>
  <si>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</si>
  <si>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</si>
  <si>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</si>
  <si>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</si>
  <si>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</si>
  <si>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</si>
  <si>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</si>
  <si>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</si>
  <si>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</si>
  <si>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</si>
  <si>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</si>
  <si>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</si>
  <si>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</si>
  <si>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</si>
  <si>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</si>
  <si>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</si>
  <si>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</si>
  <si>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</si>
  <si>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</si>
  <si>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</si>
  <si>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</si>
  <si>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</si>
  <si>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</si>
  <si>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</si>
  <si>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</si>
  <si>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</si>
  <si>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</si>
  <si>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</si>
  <si>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</si>
  <si>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</si>
  <si>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</si>
  <si>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</si>
  <si>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</si>
  <si>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</si>
  <si>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</si>
  <si>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</si>
  <si>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</si>
  <si>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</si>
  <si>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</si>
  <si>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</si>
  <si>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</si>
  <si>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</si>
  <si>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</si>
  <si>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</si>
  <si>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</si>
  <si>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</si>
  <si>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</si>
  <si>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</si>
  <si>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</si>
  <si>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</si>
  <si>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</si>
  <si>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</si>
  <si>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</si>
  <si>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</si>
  <si>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</si>
  <si>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</si>
  <si>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</si>
  <si>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</si>
  <si>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</si>
  <si>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</si>
  <si>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</si>
  <si>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</si>
  <si>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</si>
  <si>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</si>
  <si>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</si>
  <si>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</si>
  <si>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</si>
  <si>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</si>
  <si>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</si>
  <si>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</si>
  <si>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</si>
  <si>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</si>
  <si>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</si>
  <si>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</si>
  <si>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</si>
  <si>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</si>
  <si>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</si>
  <si>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</si>
  <si>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</si>
  <si>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</si>
  <si>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</si>
  <si>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</si>
  <si>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</si>
  <si>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</si>
  <si>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</si>
  <si>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</si>
  <si>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</si>
  <si>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</si>
  <si>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</si>
  <si>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</si>
  <si>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</si>
  <si>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</si>
  <si>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</si>
  <si>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</si>
  <si>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</si>
  <si>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</si>
  <si>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</si>
  <si>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</si>
  <si>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</si>
  <si>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</si>
  <si>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</si>
  <si>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</si>
  <si>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</si>
  <si>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</si>
  <si>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</si>
  <si>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</si>
  <si>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</si>
  <si>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</si>
  <si>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</si>
  <si>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</si>
  <si>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</si>
  <si>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</si>
  <si>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</si>
  <si>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</si>
  <si>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</si>
  <si>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</si>
  <si>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</si>
  <si>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</si>
  <si>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</si>
  <si>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</si>
  <si>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</si>
  <si>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</si>
  <si>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</si>
  <si>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</si>
  <si>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</si>
  <si>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</si>
  <si>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</si>
  <si>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</si>
  <si>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</si>
  <si>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</si>
  <si>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</si>
  <si>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</si>
  <si>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</si>
  <si>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</si>
  <si>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</si>
  <si>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</si>
  <si>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</si>
  <si>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</si>
  <si>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</si>
  <si>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</si>
  <si>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</si>
  <si>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</si>
  <si>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</si>
  <si>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</si>
  <si>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</si>
  <si>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</si>
  <si>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</si>
  <si>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</si>
  <si>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</si>
  <si>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</si>
  <si>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</si>
  <si>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</si>
  <si>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</si>
  <si>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</si>
  <si>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</si>
  <si>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</si>
  <si>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</si>
  <si>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</si>
  <si>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</si>
  <si>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</si>
  <si>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</si>
  <si>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</si>
  <si>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</si>
  <si>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</si>
  <si>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</si>
  <si>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</si>
  <si>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</si>
  <si>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</si>
  <si>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</si>
  <si>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</si>
  <si>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</si>
  <si>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</si>
  <si>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</si>
  <si>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</si>
  <si>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</si>
  <si>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</si>
  <si>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</si>
  <si>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</si>
  <si>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</si>
  <si>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</si>
  <si>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</si>
  <si>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</si>
  <si>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</si>
  <si>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</si>
  <si>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</si>
  <si>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</si>
  <si>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</si>
  <si>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</si>
  <si>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</si>
  <si>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</si>
  <si>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</si>
  <si>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</si>
  <si>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</si>
  <si>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</si>
  <si>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</si>
  <si>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</si>
  <si>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</si>
  <si>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</si>
  <si>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</si>
  <si>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</si>
  <si>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</si>
  <si>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</si>
  <si>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</si>
  <si>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</si>
  <si>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</si>
  <si>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</si>
  <si>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</si>
  <si>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</si>
  <si>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</si>
  <si>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</si>
  <si>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</si>
  <si>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</si>
  <si>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</si>
  <si>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</si>
  <si>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</si>
  <si>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</si>
  <si>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</si>
  <si>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</si>
  <si>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</si>
  <si>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</si>
  <si>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</si>
  <si>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</si>
  <si>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</si>
  <si>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</si>
  <si>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</si>
  <si>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</si>
  <si>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</si>
  <si>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</si>
  <si>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</si>
  <si>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</si>
  <si>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</si>
  <si>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</si>
  <si>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</si>
  <si>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</si>
  <si>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</si>
  <si>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</si>
  <si>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</si>
  <si>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</si>
  <si>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</si>
  <si>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</si>
  <si>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</si>
  <si>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</si>
  <si>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</si>
  <si>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</si>
  <si>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</si>
  <si>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</si>
  <si>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</si>
  <si>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</si>
  <si>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</si>
  <si>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</si>
  <si>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</si>
  <si>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</si>
  <si>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</si>
  <si>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</si>
  <si>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</si>
  <si>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</si>
  <si>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</si>
  <si>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</si>
  <si>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</si>
  <si>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</si>
  <si>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</si>
  <si>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</si>
  <si>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</si>
  <si>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</si>
  <si>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</si>
  <si>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</si>
  <si>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</si>
  <si>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</si>
  <si>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</si>
  <si>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</si>
  <si>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</si>
  <si>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</si>
  <si>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</si>
  <si>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</si>
  <si>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</si>
  <si>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</si>
  <si>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</si>
  <si>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</si>
  <si>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</si>
  <si>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</si>
  <si>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</si>
  <si>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</si>
  <si>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</si>
  <si>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</si>
  <si>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</si>
  <si>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</si>
  <si>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</si>
  <si>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</si>
  <si>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</si>
  <si>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</si>
  <si>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</si>
  <si>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</si>
  <si>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</si>
  <si>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</si>
  <si>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</si>
  <si>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</si>
  <si>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</si>
  <si>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</si>
  <si>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</si>
  <si>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</si>
  <si>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</si>
  <si>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</si>
  <si>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</si>
  <si>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</si>
  <si>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</si>
  <si>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</si>
  <si>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</si>
  <si>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</si>
  <si>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</si>
  <si>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</si>
  <si>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</si>
  <si>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</si>
  <si>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</si>
  <si>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</si>
  <si>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</si>
  <si>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</si>
  <si>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</si>
  <si>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</si>
  <si>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</si>
  <si>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</si>
  <si>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</si>
  <si>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</si>
  <si>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</si>
  <si>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</si>
  <si>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</si>
  <si>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</si>
  <si>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</si>
  <si>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</si>
  <si>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</si>
  <si>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</si>
  <si>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</si>
  <si>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</si>
  <si>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</si>
  <si>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</si>
  <si>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</si>
  <si>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</si>
  <si>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</si>
  <si>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</si>
  <si>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</si>
  <si>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</si>
  <si>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</si>
  <si>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</si>
  <si>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</si>
  <si>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</si>
  <si>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</si>
  <si>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</si>
  <si>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</si>
  <si>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</si>
  <si>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</si>
  <si>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</si>
  <si>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</si>
  <si>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</si>
  <si>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</si>
  <si>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</si>
  <si>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</si>
  <si>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</si>
  <si>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</si>
  <si>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</si>
  <si>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</si>
  <si>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</si>
  <si>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</si>
  <si>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</si>
  <si>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</si>
  <si>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</si>
  <si>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</si>
  <si>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</si>
  <si>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</si>
  <si>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</si>
  <si>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</si>
  <si>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</si>
  <si>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</si>
  <si>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</si>
  <si>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</si>
  <si>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</si>
  <si>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</si>
  <si>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</si>
  <si>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</si>
  <si>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</si>
  <si>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</si>
  <si>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</si>
  <si>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</si>
  <si>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</si>
  <si>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</si>
  <si>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</si>
  <si>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</si>
  <si>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</si>
  <si>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</si>
  <si>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</si>
  <si>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</si>
  <si>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</si>
  <si>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</si>
  <si>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</si>
  <si>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</si>
  <si>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</si>
  <si>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</si>
  <si>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</si>
  <si>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</si>
  <si>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</si>
  <si>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</si>
  <si>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</si>
  <si>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</si>
  <si>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</si>
  <si>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</si>
  <si>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</si>
  <si>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</si>
  <si>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</si>
  <si>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</si>
  <si>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</si>
  <si>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</si>
  <si>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</si>
  <si>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</si>
  <si>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</si>
  <si>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</si>
  <si>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</si>
  <si>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</si>
  <si>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</si>
  <si>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</si>
  <si>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</si>
  <si>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</si>
  <si>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</si>
  <si>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</si>
  <si>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</si>
  <si>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</si>
  <si>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</si>
  <si>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</si>
  <si>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</si>
  <si>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</si>
  <si>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</si>
  <si>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</si>
  <si>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</si>
  <si>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</si>
  <si>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</si>
  <si>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</si>
  <si>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</si>
  <si>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</si>
  <si>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</si>
  <si>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</si>
  <si>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</si>
  <si>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</si>
  <si>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</si>
  <si>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</si>
  <si>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</si>
  <si>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</si>
  <si>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</si>
  <si>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</si>
  <si>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</si>
  <si>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</si>
  <si>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</si>
  <si>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</si>
  <si>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</si>
  <si>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</si>
  <si>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</si>
  <si>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</si>
  <si>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</si>
  <si>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</si>
  <si>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</si>
  <si>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</si>
  <si>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</si>
  <si>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</si>
  <si>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</si>
  <si>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</si>
  <si>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</si>
  <si>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</si>
  <si>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</si>
  <si>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</si>
  <si>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</si>
  <si>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</si>
  <si>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</si>
  <si>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</si>
  <si>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</si>
  <si>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</si>
  <si>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</si>
  <si>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</si>
  <si>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</si>
  <si>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</si>
  <si>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</si>
  <si>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</si>
  <si>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</si>
  <si>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</si>
  <si>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</si>
  <si>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</si>
  <si>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</si>
  <si>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</si>
  <si>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</si>
  <si>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</si>
  <si>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</si>
  <si>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</si>
  <si>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</si>
  <si>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</si>
  <si>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</si>
  <si>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</si>
  <si>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</si>
  <si>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</si>
  <si>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</si>
  <si>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</si>
  <si>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</si>
  <si>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</si>
  <si>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</si>
  <si>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</si>
  <si>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</si>
  <si>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</si>
  <si>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</si>
  <si>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</si>
  <si>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</si>
  <si>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</si>
  <si>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</si>
  <si>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</si>
  <si>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</si>
  <si>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</si>
  <si>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</si>
  <si>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</si>
  <si>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</si>
  <si>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</si>
  <si>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</si>
  <si>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</si>
  <si>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</si>
  <si>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</si>
  <si>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</si>
  <si>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</si>
  <si>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</si>
  <si>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</si>
  <si>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</si>
  <si>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</si>
  <si>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</si>
  <si>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</si>
  <si>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</si>
  <si>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</si>
  <si>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</si>
  <si>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</si>
  <si>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</si>
  <si>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</si>
  <si>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</si>
  <si>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</si>
  <si>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</si>
  <si>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</si>
  <si>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</si>
  <si>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</si>
  <si>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</si>
  <si>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</si>
  <si>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</si>
  <si>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</si>
  <si>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</si>
  <si>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</si>
  <si>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</si>
  <si>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</si>
  <si>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</si>
  <si>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</si>
  <si>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</si>
  <si>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</si>
  <si>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</si>
  <si>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</si>
  <si>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</si>
  <si>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</si>
  <si>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</si>
  <si>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</si>
  <si>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</si>
  <si>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</si>
  <si>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</si>
  <si>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</si>
  <si>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</si>
  <si>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</si>
  <si>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</si>
  <si>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</si>
  <si>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</si>
  <si>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</si>
  <si>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</si>
  <si>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</si>
  <si>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</si>
  <si>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</si>
  <si>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</si>
  <si>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</si>
  <si>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</si>
  <si>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</si>
  <si>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</si>
  <si>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</si>
  <si>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</si>
  <si>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</si>
  <si>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</si>
  <si>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</si>
  <si>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</si>
  <si>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</si>
  <si>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</si>
  <si>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</si>
  <si>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</si>
  <si>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</si>
  <si>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</si>
  <si>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</si>
  <si>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</si>
  <si>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</si>
  <si>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</si>
  <si>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</si>
  <si>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</si>
  <si>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</si>
  <si>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</si>
  <si>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</si>
  <si>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</si>
  <si>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</si>
  <si>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</si>
  <si>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</si>
  <si>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</si>
  <si>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</si>
  <si>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</si>
  <si>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</si>
  <si>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</si>
  <si>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</si>
  <si>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</si>
  <si>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</si>
  <si>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</si>
  <si>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</si>
  <si>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</si>
  <si>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</si>
  <si>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</si>
  <si>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</si>
  <si>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</si>
  <si>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</si>
  <si>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</si>
  <si>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</si>
  <si>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</si>
  <si>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</si>
  <si>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</si>
  <si>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</si>
  <si>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</si>
  <si>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</si>
  <si>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</si>
  <si>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</si>
  <si>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</si>
  <si>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</si>
  <si>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</si>
  <si>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</si>
  <si>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</si>
  <si>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</si>
  <si>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</si>
  <si>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</si>
  <si>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</si>
  <si>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</si>
  <si>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</si>
  <si>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</si>
  <si>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</si>
  <si>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</si>
  <si>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</si>
  <si>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</si>
  <si>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</si>
  <si>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</si>
  <si>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</si>
  <si>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</si>
  <si>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</si>
  <si>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</si>
  <si>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</si>
  <si>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</si>
  <si>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</si>
  <si>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</si>
  <si>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</si>
  <si>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</si>
  <si>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</si>
  <si>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</si>
  <si>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</si>
  <si>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</si>
  <si>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</si>
  <si>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</si>
  <si>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</si>
  <si>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</si>
  <si>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</si>
  <si>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</si>
  <si>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</si>
  <si>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</si>
  <si>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</si>
  <si>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</si>
  <si>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</si>
  <si>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</si>
  <si>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</si>
  <si>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</si>
  <si>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</si>
  <si>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</si>
  <si>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</si>
  <si>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</si>
  <si>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</si>
  <si>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</si>
  <si>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</si>
  <si>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</si>
  <si>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</si>
  <si>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</si>
  <si>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</si>
  <si>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</si>
  <si>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</si>
  <si>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</si>
  <si>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</si>
  <si>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</si>
  <si>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</si>
  <si>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</si>
  <si>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</si>
  <si>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</si>
  <si>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</si>
  <si>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</si>
  <si>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</si>
  <si>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</si>
  <si>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</si>
  <si>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</si>
  <si>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</si>
  <si>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</si>
  <si>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</si>
  <si>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</si>
  <si>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</si>
  <si>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</si>
  <si>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</si>
  <si>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</si>
  <si>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</si>
  <si>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</si>
  <si>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</si>
  <si>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</si>
  <si>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</si>
  <si>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</si>
  <si>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</si>
  <si>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</si>
  <si>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</si>
  <si>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</si>
  <si>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</si>
  <si>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</si>
  <si>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</si>
  <si>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</si>
  <si>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</si>
  <si>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</si>
  <si>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</si>
  <si>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</si>
  <si>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</si>
  <si>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</si>
  <si>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</si>
  <si>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</si>
  <si>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</si>
  <si>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</si>
  <si>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</si>
  <si>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</si>
  <si>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</si>
  <si>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</si>
  <si>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</si>
  <si>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</si>
  <si>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</si>
  <si>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</si>
  <si>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</si>
  <si>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</si>
  <si>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</si>
  <si>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</si>
  <si>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</si>
  <si>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</si>
  <si>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</si>
  <si>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</si>
  <si>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</si>
  <si>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</si>
  <si>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</si>
  <si>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</si>
  <si>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</si>
  <si>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</si>
  <si>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</si>
  <si>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</si>
  <si>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</si>
  <si>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</si>
  <si>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</si>
  <si>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</si>
  <si>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</si>
  <si>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</si>
  <si>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</si>
  <si>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</si>
  <si>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</si>
  <si>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</si>
  <si>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</si>
  <si>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</si>
  <si>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</si>
  <si>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</si>
  <si>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</si>
  <si>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</si>
  <si>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</si>
  <si>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</si>
  <si>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</si>
  <si>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</si>
  <si>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</si>
  <si>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</si>
  <si>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</si>
  <si>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</si>
  <si>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</si>
  <si>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</si>
  <si>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</si>
  <si>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</si>
  <si>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</si>
  <si>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</si>
  <si>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</si>
  <si>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</si>
  <si>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</si>
  <si>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</si>
  <si>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</si>
  <si>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</si>
  <si>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</si>
  <si>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</si>
  <si>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</si>
  <si>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</si>
  <si>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</si>
  <si>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</si>
  <si>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</si>
  <si>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</si>
  <si>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</si>
  <si>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</si>
  <si>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</si>
  <si>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</si>
  <si>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</si>
  <si>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</si>
  <si>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</si>
  <si>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</si>
  <si>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</si>
  <si>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</si>
  <si>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</si>
  <si>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</si>
  <si>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</si>
  <si>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</si>
  <si>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</si>
  <si>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</si>
  <si>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</si>
  <si>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</si>
  <si>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</si>
  <si>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</si>
  <si>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</si>
  <si>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</si>
  <si>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</si>
  <si>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</si>
  <si>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</si>
  <si>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</si>
  <si>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</si>
  <si>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</si>
  <si>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</si>
  <si>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</si>
  <si>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</si>
  <si>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</si>
  <si>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</si>
  <si>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</si>
  <si>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</si>
  <si>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</si>
  <si>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</si>
  <si>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</si>
  <si>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</si>
  <si>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</si>
  <si>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</si>
  <si>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</si>
  <si>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</si>
  <si>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</si>
  <si>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</si>
  <si>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</si>
  <si>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</si>
  <si>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</si>
  <si>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</si>
  <si>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</si>
  <si>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</si>
  <si>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</si>
  <si>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</si>
  <si>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</si>
  <si>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</si>
  <si>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</si>
  <si>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</si>
  <si>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</si>
  <si>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</si>
  <si>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</si>
  <si>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</si>
  <si>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</si>
  <si>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</si>
  <si>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</si>
  <si>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</si>
  <si>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</si>
  <si>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</si>
  <si>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</si>
  <si>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</si>
  <si>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</si>
  <si>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</si>
  <si>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</si>
  <si>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</si>
  <si>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</si>
  <si>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</si>
  <si>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</si>
  <si>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</si>
  <si>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</si>
  <si>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</si>
  <si>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</si>
  <si>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</si>
  <si>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</si>
  <si>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</si>
  <si>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</si>
  <si>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</si>
  <si>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</si>
  <si>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</si>
  <si>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</si>
  <si>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</si>
  <si>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</si>
  <si>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</si>
  <si>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</si>
  <si>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</si>
  <si>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</si>
  <si>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</si>
  <si>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</si>
  <si>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</si>
  <si>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</si>
  <si>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</si>
  <si>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</si>
  <si>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</si>
  <si>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</si>
  <si>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</si>
  <si>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</si>
  <si>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</si>
  <si>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</si>
  <si>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</si>
  <si>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</si>
  <si>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</si>
  <si>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</si>
  <si>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</si>
  <si>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</si>
  <si>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</si>
  <si>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</si>
  <si>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</si>
  <si>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</si>
  <si>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</si>
  <si>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</si>
  <si>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</si>
  <si>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</si>
  <si>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</si>
  <si>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</si>
  <si>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</si>
  <si>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</si>
  <si>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</si>
  <si>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</si>
  <si>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</si>
  <si>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</si>
  <si>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</si>
  <si>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</si>
  <si>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</si>
  <si>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</si>
  <si>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</si>
  <si>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</si>
  <si>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</si>
  <si>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</si>
  <si>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</si>
  <si>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</si>
  <si>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</si>
  <si>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</si>
  <si>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</si>
  <si>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</si>
  <si>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</si>
  <si>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</si>
  <si>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</si>
  <si>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</si>
  <si>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</si>
  <si>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</si>
  <si>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</si>
  <si>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</si>
  <si>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</si>
  <si>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</si>
  <si>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</si>
  <si>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</si>
  <si>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</si>
  <si>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</si>
  <si>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</si>
  <si>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</si>
  <si>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</si>
  <si>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</si>
  <si>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</si>
  <si>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</si>
  <si>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</si>
  <si>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</si>
  <si>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</si>
  <si>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</si>
  <si>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</si>
  <si>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</si>
  <si>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</si>
  <si>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</si>
  <si>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</si>
  <si>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</si>
  <si>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</si>
  <si>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</si>
  <si>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</si>
  <si>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</si>
  <si>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</si>
  <si>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</si>
  <si>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</si>
  <si>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</si>
  <si>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</si>
  <si>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</si>
  <si>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</si>
  <si>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</si>
  <si>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</si>
  <si>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</si>
  <si>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</si>
  <si>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</si>
  <si>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</si>
  <si>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</si>
  <si>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</si>
  <si>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</si>
  <si>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</si>
  <si>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</si>
  <si>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</si>
  <si>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</si>
  <si>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</si>
  <si>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</si>
  <si>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</si>
  <si>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</si>
  <si>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</si>
  <si>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</si>
  <si>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</si>
  <si>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</si>
  <si>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</si>
  <si>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</si>
  <si>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</si>
  <si>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</si>
  <si>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</si>
  <si>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</si>
  <si>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</si>
  <si>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</si>
  <si>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</si>
  <si>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</si>
  <si>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</si>
  <si>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</si>
  <si>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</si>
  <si>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</si>
  <si>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</si>
  <si>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</si>
  <si>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</si>
  <si>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</si>
  <si>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</si>
  <si>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</si>
  <si>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</si>
  <si>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</si>
  <si>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</si>
  <si>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</si>
  <si>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</si>
  <si>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</si>
  <si>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</si>
  <si>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</si>
  <si>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</si>
  <si>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</si>
  <si>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</si>
  <si>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</si>
  <si>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</si>
  <si>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</si>
  <si>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</si>
  <si>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</si>
  <si>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</si>
  <si>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</si>
  <si>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</si>
  <si>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</si>
  <si>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</si>
  <si>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</si>
  <si>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</si>
  <si>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</si>
  <si>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</si>
  <si>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</si>
  <si>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</si>
  <si>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</si>
  <si>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</si>
  <si>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</si>
  <si>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</si>
  <si>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</si>
  <si>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</si>
  <si>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</si>
  <si>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</si>
  <si>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</si>
  <si>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</si>
  <si>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</si>
  <si>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</si>
  <si>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</si>
  <si>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</si>
  <si>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</si>
  <si>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</si>
  <si>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</si>
  <si>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</si>
  <si>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</si>
  <si>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</si>
  <si>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</si>
  <si>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</si>
  <si>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</si>
  <si>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</si>
  <si>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</si>
  <si>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</si>
  <si>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</si>
  <si>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</si>
  <si>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</si>
  <si>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</si>
  <si>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</si>
  <si>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</si>
  <si>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</si>
  <si>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</si>
  <si>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</si>
  <si>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</si>
  <si>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</si>
  <si>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</si>
  <si>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</si>
  <si>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</si>
  <si>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</si>
  <si>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</si>
  <si>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</si>
  <si>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</si>
  <si>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</si>
  <si>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</si>
  <si>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</si>
  <si>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</si>
  <si>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</si>
  <si>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</si>
  <si>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</si>
  <si>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</si>
  <si>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</si>
  <si>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</si>
  <si>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</si>
  <si>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</si>
  <si>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</si>
  <si>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</si>
  <si>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</si>
  <si>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</si>
  <si>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</si>
  <si>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</si>
  <si>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</si>
  <si>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</si>
  <si>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</si>
  <si>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</si>
  <si>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</si>
  <si>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</si>
  <si>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</si>
  <si>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</si>
  <si>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</si>
  <si>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</si>
  <si>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</si>
  <si>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</si>
  <si>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</si>
  <si>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</si>
  <si>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</si>
  <si>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</si>
  <si>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</si>
  <si>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</si>
  <si>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</si>
  <si>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</si>
  <si>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</si>
  <si>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</si>
  <si>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</si>
  <si>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</si>
  <si>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</si>
  <si>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</si>
  <si>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</si>
  <si>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</si>
  <si>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</si>
  <si>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</si>
  <si>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</si>
  <si>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</si>
  <si>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</si>
  <si>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</si>
  <si>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</si>
  <si>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</si>
  <si>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</si>
  <si>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</si>
  <si>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</si>
  <si>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</si>
  <si>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</si>
  <si>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</si>
  <si>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</si>
  <si>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</si>
  <si>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</si>
  <si>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</si>
  <si>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</si>
  <si>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</si>
  <si>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</si>
  <si>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</si>
  <si>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</si>
  <si>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</si>
  <si>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</si>
  <si>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</si>
  <si>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</si>
  <si>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</si>
  <si>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</si>
  <si>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</si>
  <si>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</si>
  <si>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</si>
  <si>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</si>
  <si>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</si>
  <si>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</si>
  <si>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</si>
  <si>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</si>
  <si>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</si>
  <si>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</si>
  <si>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</si>
  <si>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</si>
  <si>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</si>
  <si>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</si>
  <si>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</si>
  <si>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</si>
  <si>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</si>
  <si>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</si>
  <si>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</si>
  <si>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</si>
  <si>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</si>
  <si>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</si>
  <si>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</si>
  <si>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</si>
  <si>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</si>
  <si>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</si>
  <si>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</si>
  <si>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</si>
  <si>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</si>
  <si>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</si>
  <si>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</si>
  <si>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</si>
  <si>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</si>
  <si>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</si>
  <si>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</si>
  <si>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</si>
  <si>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</si>
  <si>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</si>
  <si>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</si>
  <si>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</si>
  <si>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</si>
  <si>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</si>
  <si>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</si>
  <si>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</si>
  <si>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</si>
  <si>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</si>
  <si>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</si>
  <si>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</si>
  <si>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</si>
  <si>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</si>
  <si>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</si>
  <si>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</si>
  <si>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</si>
  <si>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</si>
  <si>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</si>
  <si>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</si>
  <si>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</si>
  <si>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</si>
  <si>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</si>
  <si>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</si>
  <si>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</si>
  <si>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</si>
  <si>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</si>
  <si>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</si>
  <si>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</si>
  <si>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</si>
  <si>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</si>
  <si>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</si>
  <si>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</si>
  <si>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</si>
  <si>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</si>
  <si>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</si>
  <si>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</si>
  <si>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</si>
  <si>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</si>
  <si>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</si>
  <si>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</si>
  <si>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</si>
  <si>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</si>
  <si>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</si>
  <si>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</si>
  <si>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</si>
  <si>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</si>
  <si>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</si>
  <si>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</si>
  <si>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</si>
  <si>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</si>
  <si>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</si>
  <si>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</si>
  <si>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</si>
  <si>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</si>
  <si>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</si>
  <si>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</si>
  <si>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</si>
  <si>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</si>
  <si>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</si>
  <si>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</si>
  <si>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</si>
  <si>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</si>
  <si>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</si>
  <si>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</si>
  <si>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</si>
  <si>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</si>
  <si>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</si>
  <si>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</si>
  <si>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</si>
  <si>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</si>
  <si>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</si>
  <si>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</si>
  <si>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</si>
  <si>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</si>
  <si>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</si>
  <si>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</si>
  <si>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</si>
  <si>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</si>
  <si>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</si>
  <si>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</si>
  <si>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</si>
  <si>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</si>
  <si>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</si>
  <si>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</si>
  <si>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</si>
  <si>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</si>
  <si>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</si>
  <si>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</si>
  <si>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</si>
  <si>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</si>
  <si>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</si>
  <si>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</si>
  <si>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</si>
  <si>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</si>
  <si>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</si>
  <si>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</si>
  <si>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</si>
  <si>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</si>
  <si>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</si>
  <si>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</si>
  <si>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</si>
  <si>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</si>
  <si>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</si>
  <si>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</si>
  <si>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</si>
  <si>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</si>
  <si>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</si>
  <si>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</si>
  <si>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</si>
  <si>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</si>
  <si>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</si>
  <si>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</si>
  <si>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</si>
  <si>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</si>
  <si>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</si>
  <si>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</si>
  <si>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</si>
  <si>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</si>
  <si>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</si>
  <si>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</si>
  <si>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</si>
  <si>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</si>
  <si>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</si>
  <si>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</si>
  <si>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</si>
  <si>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</si>
  <si>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</si>
  <si>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</si>
  <si>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</si>
  <si>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</si>
  <si>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</si>
  <si>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</si>
  <si>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</si>
  <si>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</si>
  <si>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</si>
  <si>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</si>
  <si>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</si>
  <si>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</si>
  <si>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</si>
  <si>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</si>
  <si>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</si>
  <si>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</si>
  <si>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</si>
  <si>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</si>
  <si>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</si>
  <si>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</si>
  <si>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</si>
  <si>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</si>
  <si>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</si>
  <si>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</si>
  <si>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</si>
  <si>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</si>
  <si>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</si>
  <si>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</si>
  <si>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</si>
  <si>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</si>
  <si>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</si>
  <si>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</si>
  <si>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</si>
  <si>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</si>
  <si>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</si>
  <si>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</si>
  <si>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</si>
  <si>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</si>
  <si>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</si>
  <si>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</si>
  <si>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</si>
  <si>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</si>
  <si>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</si>
  <si>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</si>
  <si>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</si>
  <si>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</si>
  <si>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</si>
  <si>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</si>
  <si>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</si>
  <si>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</si>
  <si>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</si>
  <si>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</si>
  <si>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</si>
  <si>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</si>
  <si>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</si>
  <si>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</si>
  <si>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</si>
  <si>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</si>
  <si>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</si>
  <si>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</si>
  <si>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</si>
  <si>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</si>
  <si>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</si>
  <si>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</si>
  <si>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</si>
  <si>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</si>
  <si>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</si>
  <si>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</si>
  <si>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</si>
  <si>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</si>
  <si>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</si>
  <si>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</si>
  <si>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</si>
  <si>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</si>
  <si>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</si>
  <si>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</si>
  <si>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</si>
  <si>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</si>
  <si>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</si>
  <si>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</si>
  <si>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</si>
  <si>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</si>
  <si>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</si>
  <si>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</si>
  <si>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</si>
  <si>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</si>
  <si>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</si>
  <si>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</si>
  <si>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</si>
  <si>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</si>
  <si>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</si>
  <si>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</si>
  <si>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</si>
  <si>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</si>
  <si>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</si>
  <si>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</si>
  <si>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</si>
  <si>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</si>
  <si>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</si>
  <si>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</si>
  <si>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</si>
  <si>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</si>
  <si>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</si>
  <si>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</si>
  <si>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</si>
  <si>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</si>
  <si>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</si>
  <si>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</si>
  <si>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</si>
  <si>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</si>
  <si>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</si>
  <si>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</si>
  <si>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</si>
  <si>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</si>
  <si>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</si>
  <si>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</si>
  <si>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</si>
  <si>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</si>
  <si>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</si>
  <si>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</si>
  <si>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</si>
  <si>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</si>
  <si>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</si>
  <si>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</si>
  <si>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</si>
  <si>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</si>
  <si>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</si>
  <si>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</si>
  <si>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</si>
  <si>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</si>
  <si>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</si>
  <si>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</si>
  <si>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</si>
  <si>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</si>
  <si>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</si>
  <si>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</si>
  <si>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</si>
  <si>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</si>
  <si>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</si>
  <si>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</si>
  <si>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</si>
  <si>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</si>
  <si>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</si>
  <si>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</si>
  <si>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</si>
  <si>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</si>
  <si>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</si>
  <si>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</si>
  <si>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</si>
  <si>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</si>
  <si>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</si>
  <si>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</si>
  <si>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</si>
  <si>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</si>
  <si>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</si>
  <si>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</si>
  <si>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</si>
  <si>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</si>
  <si>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</si>
  <si>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</si>
  <si>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</si>
  <si>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</si>
  <si>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</si>
  <si>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</si>
  <si>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</si>
  <si>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</si>
  <si>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</si>
  <si>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</si>
  <si>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</si>
  <si>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</si>
  <si>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</si>
  <si>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</si>
  <si>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</si>
  <si>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</si>
  <si>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</si>
  <si>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</si>
  <si>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</si>
  <si>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</si>
  <si>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</si>
  <si>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</si>
  <si>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</si>
  <si>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</si>
  <si>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</si>
  <si>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</si>
  <si>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</si>
  <si>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</si>
  <si>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</si>
  <si>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</si>
  <si>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</si>
  <si>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</si>
  <si>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</si>
  <si>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</si>
  <si>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</si>
  <si>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</si>
  <si>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</si>
  <si>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</si>
  <si>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</si>
  <si>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</si>
  <si>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</si>
  <si>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</si>
  <si>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</si>
  <si>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</si>
  <si>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</si>
  <si>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</si>
  <si>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</si>
  <si>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</si>
  <si>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</si>
  <si>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</si>
  <si>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</si>
  <si>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</si>
  <si>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</si>
  <si>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</si>
  <si>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</si>
  <si>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</si>
  <si>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</si>
  <si>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</si>
  <si>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</si>
  <si>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</si>
  <si>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</si>
  <si>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</si>
  <si>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</si>
  <si>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</si>
  <si>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</si>
  <si>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</si>
  <si>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</si>
  <si>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</si>
  <si>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</si>
  <si>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</si>
  <si>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</si>
  <si>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</si>
  <si>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</si>
  <si>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</si>
  <si>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</si>
  <si>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</si>
  <si>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</si>
  <si>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</si>
  <si>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</si>
  <si>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</si>
  <si>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</si>
  <si>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</si>
  <si>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</si>
  <si>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</si>
  <si>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</si>
  <si>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</si>
  <si>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</si>
  <si>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</si>
  <si>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</si>
  <si>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</si>
  <si>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</si>
  <si>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</si>
  <si>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</si>
  <si>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</si>
  <si>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</si>
  <si>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</si>
  <si>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</si>
  <si>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</si>
  <si>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</si>
  <si>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</si>
  <si>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</si>
  <si>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</si>
  <si>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</si>
  <si>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</si>
  <si>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</si>
  <si>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</si>
  <si>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</si>
  <si>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</si>
  <si>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</si>
  <si>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</si>
  <si>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</si>
  <si>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</si>
  <si>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</si>
  <si>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</si>
  <si>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</si>
  <si>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</si>
  <si>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</si>
  <si>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</si>
  <si>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</si>
  <si>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</si>
  <si>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</si>
  <si>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</si>
  <si>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</si>
  <si>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</si>
  <si>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</si>
  <si>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</si>
  <si>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</si>
  <si>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</si>
  <si>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</si>
  <si>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</si>
  <si>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</si>
  <si>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</si>
  <si>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</si>
  <si>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</si>
  <si>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</si>
  <si>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</si>
  <si>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</si>
  <si>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</si>
  <si>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</si>
  <si>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</si>
  <si>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</si>
  <si>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</si>
  <si>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</si>
  <si>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</si>
  <si>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</si>
  <si>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</si>
  <si>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</si>
  <si>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</si>
  <si>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</si>
  <si>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</si>
  <si>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</si>
  <si>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</si>
  <si>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</si>
  <si>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</si>
  <si>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</si>
  <si>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</si>
  <si>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</si>
  <si>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</si>
  <si>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</si>
  <si>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</si>
  <si>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</si>
  <si>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</si>
  <si>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</si>
  <si>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</si>
  <si>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</si>
  <si>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</si>
  <si>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</si>
  <si>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</si>
  <si>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</si>
  <si>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</si>
  <si>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</si>
  <si>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</si>
  <si>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</si>
  <si>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</si>
  <si>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</si>
  <si>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</si>
  <si>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</si>
  <si>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</si>
  <si>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</si>
  <si>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</si>
  <si>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</si>
  <si>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</si>
  <si>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</si>
  <si>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</si>
  <si>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</si>
  <si>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</si>
  <si>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</si>
  <si>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</si>
  <si>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</si>
  <si>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</si>
  <si>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</si>
  <si>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</si>
  <si>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</si>
  <si>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</si>
  <si>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</si>
  <si>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</si>
  <si>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</si>
  <si>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</si>
  <si>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</si>
  <si>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</si>
  <si>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</si>
  <si>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</si>
  <si>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</si>
  <si>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</si>
  <si>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</si>
  <si>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</si>
  <si>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</si>
  <si>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</si>
  <si>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</si>
  <si>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</si>
  <si>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</si>
  <si>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</si>
  <si>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</si>
  <si>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</si>
  <si>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</si>
  <si>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</si>
  <si>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</si>
  <si>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</si>
  <si>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</si>
  <si>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</si>
  <si>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</si>
  <si>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</si>
  <si>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</si>
  <si>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</si>
  <si>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</si>
  <si>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</si>
  <si>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</si>
  <si>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</si>
  <si>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</si>
  <si>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</si>
  <si>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</si>
  <si>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</si>
  <si>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</si>
  <si>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</si>
  <si>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</si>
  <si>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</si>
  <si>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</si>
  <si>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</si>
  <si>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</si>
  <si>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</si>
  <si>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</si>
  <si>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</si>
  <si>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</si>
  <si>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</si>
  <si>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</si>
  <si>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</si>
  <si>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</si>
  <si>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</si>
  <si>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</si>
  <si>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</si>
  <si>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</si>
  <si>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</si>
  <si>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</si>
  <si>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</si>
  <si>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</si>
  <si>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</si>
  <si>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</si>
  <si>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</si>
  <si>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</si>
  <si>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</si>
  <si>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</si>
  <si>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</si>
  <si>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</si>
  <si>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</si>
  <si>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</si>
  <si>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</si>
  <si>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</si>
  <si>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</si>
  <si>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</si>
  <si>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</si>
  <si>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</si>
  <si>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</si>
  <si>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</si>
  <si>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</si>
  <si>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</si>
  <si>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</si>
  <si>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</si>
  <si>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</si>
  <si>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</si>
  <si>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</si>
  <si>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</si>
  <si>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</si>
  <si>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</si>
  <si>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</si>
  <si>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</si>
  <si>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</si>
  <si>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</si>
  <si>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</si>
  <si>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</si>
  <si>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</si>
  <si>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</si>
  <si>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</si>
  <si>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</si>
  <si>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</si>
  <si>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</si>
  <si>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</si>
  <si>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</si>
  <si>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</si>
  <si>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</si>
  <si>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</si>
  <si>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</si>
  <si>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</si>
  <si>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</si>
  <si>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</si>
  <si>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</si>
  <si>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</si>
  <si>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</si>
  <si>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</si>
  <si>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</si>
  <si>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</si>
  <si>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</si>
  <si>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</si>
  <si>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</si>
  <si>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</si>
  <si>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</si>
  <si>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</si>
  <si>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</si>
  <si>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</si>
  <si>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</si>
  <si>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</si>
  <si>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</si>
  <si>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</si>
  <si>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</si>
  <si>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</si>
  <si>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</si>
  <si>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</si>
  <si>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</si>
  <si>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</si>
  <si>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</si>
  <si>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</si>
  <si>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</si>
  <si>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</si>
  <si>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</si>
  <si>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</si>
  <si>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</si>
  <si>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</si>
  <si>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</si>
  <si>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</si>
  <si>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</si>
  <si>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</si>
  <si>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</si>
  <si>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</si>
  <si>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</si>
  <si>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</si>
  <si>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</si>
  <si>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</si>
  <si>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</si>
  <si>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</si>
  <si>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</si>
  <si>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</si>
  <si>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</si>
  <si>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</si>
  <si>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</si>
  <si>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</si>
  <si>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</si>
  <si>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</si>
  <si>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</si>
  <si>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</si>
  <si>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</si>
  <si>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</si>
  <si>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</si>
  <si>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</si>
  <si>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</si>
  <si>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</si>
  <si>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</si>
  <si>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</si>
  <si>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</si>
  <si>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</si>
  <si>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</si>
  <si>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</si>
  <si>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</si>
  <si>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</si>
  <si>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</si>
  <si>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</si>
  <si>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</si>
  <si>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</si>
  <si>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</si>
  <si>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</si>
  <si>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</si>
  <si>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</si>
  <si>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</si>
  <si>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</si>
  <si>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</si>
  <si>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</si>
  <si>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</si>
  <si>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</si>
  <si>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</si>
  <si>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</si>
  <si>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</si>
  <si>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</si>
  <si>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</si>
  <si>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</si>
  <si>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</si>
  <si>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</si>
  <si>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</si>
  <si>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</si>
  <si>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</si>
  <si>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</si>
  <si>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</si>
  <si>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</si>
  <si>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</si>
  <si>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</si>
  <si>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</si>
  <si>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</si>
  <si>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</si>
  <si>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</si>
  <si>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</si>
  <si>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</si>
  <si>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</si>
  <si>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</si>
  <si>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</si>
  <si>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</si>
  <si>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</si>
  <si>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</si>
  <si>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</si>
  <si>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</si>
  <si>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</si>
  <si>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</si>
  <si>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</si>
  <si>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</si>
  <si>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</si>
  <si>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</si>
  <si>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</si>
  <si>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</si>
  <si>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</si>
  <si>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</si>
  <si>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</si>
  <si>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</si>
  <si>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</si>
  <si>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</si>
  <si>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</si>
  <si>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</si>
  <si>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</si>
  <si>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</si>
  <si>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</si>
  <si>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</si>
  <si>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</si>
  <si>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</si>
  <si>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</si>
  <si>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</si>
  <si>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</si>
  <si>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</si>
  <si>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</si>
  <si>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</si>
  <si>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</si>
  <si>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</si>
  <si>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</si>
  <si>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</si>
  <si>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</si>
  <si>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</si>
  <si>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</si>
  <si>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</si>
  <si>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</si>
  <si>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</si>
  <si>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</si>
  <si>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</si>
  <si>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</si>
  <si>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</si>
  <si>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</si>
  <si>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</si>
  <si>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</si>
  <si>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</si>
  <si>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</si>
  <si>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</si>
  <si>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</si>
  <si>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</si>
  <si>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</si>
  <si>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</si>
  <si>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</si>
  <si>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</si>
  <si>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</si>
  <si>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</si>
  <si>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</si>
  <si>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</si>
  <si>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</si>
  <si>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</si>
  <si>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</si>
  <si>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</si>
  <si>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</si>
  <si>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</si>
  <si>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</si>
  <si>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</si>
  <si>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</si>
  <si>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</si>
  <si>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</si>
  <si>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</si>
  <si>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</si>
  <si>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</si>
  <si>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</si>
  <si>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</si>
  <si>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</si>
  <si>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</si>
  <si>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</si>
  <si>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</si>
  <si>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</si>
  <si>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</si>
  <si>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</si>
  <si>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</si>
  <si>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</si>
  <si>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</si>
  <si>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</si>
  <si>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</si>
  <si>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</si>
  <si>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</si>
  <si>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</si>
  <si>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</si>
  <si>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</si>
  <si>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</si>
  <si>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</si>
  <si>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</si>
  <si>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</si>
  <si>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</si>
  <si>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</si>
  <si>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</si>
  <si>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</si>
  <si>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</si>
  <si>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</si>
  <si>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</si>
  <si>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</si>
  <si>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</si>
  <si>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</si>
  <si>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</si>
  <si>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</si>
  <si>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</si>
  <si>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</si>
  <si>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</si>
  <si>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</si>
  <si>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</si>
  <si>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</si>
  <si>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</si>
  <si>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</si>
  <si>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</si>
  <si>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</si>
  <si>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</si>
  <si>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</si>
  <si>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</si>
  <si>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</si>
  <si>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</si>
  <si>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</si>
  <si>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</si>
  <si>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</si>
  <si>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</si>
  <si>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</si>
  <si>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</si>
  <si>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</si>
  <si>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</si>
  <si>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</si>
  <si>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</si>
  <si>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</si>
  <si>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</si>
  <si>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</si>
  <si>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</si>
  <si>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</si>
  <si>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</si>
  <si>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</si>
  <si>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</si>
  <si>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</si>
  <si>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</si>
  <si>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</si>
  <si>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</si>
  <si>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</si>
  <si>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</si>
  <si>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</si>
  <si>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</si>
  <si>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</si>
  <si>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</si>
  <si>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</si>
  <si>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</si>
  <si>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</si>
  <si>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</si>
  <si>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</si>
  <si>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</si>
  <si>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</si>
  <si>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</si>
  <si>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</si>
  <si>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</si>
  <si>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</si>
  <si>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</si>
  <si>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</si>
  <si>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</si>
  <si>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</si>
  <si>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</si>
  <si>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</si>
  <si>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</si>
  <si>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</si>
  <si>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</si>
  <si>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</si>
  <si>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</si>
  <si>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</si>
  <si>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</si>
  <si>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</si>
  <si>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</si>
  <si>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</si>
  <si>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</si>
  <si>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</si>
  <si>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</si>
  <si>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</si>
  <si>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</si>
  <si>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</si>
  <si>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</si>
  <si>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</si>
  <si>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</si>
  <si>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</si>
  <si>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</si>
  <si>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</si>
  <si>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</si>
  <si>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</si>
  <si>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</si>
  <si>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</si>
  <si>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</si>
  <si>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</si>
  <si>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</si>
  <si>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</si>
  <si>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</si>
  <si>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</si>
  <si>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</si>
  <si>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</si>
  <si>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</si>
  <si>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</si>
  <si>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</si>
  <si>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</si>
  <si>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</si>
  <si>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</si>
  <si>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</si>
  <si>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</si>
  <si>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</si>
  <si>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</si>
  <si>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</si>
  <si>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</si>
  <si>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</si>
  <si>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</si>
  <si>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</si>
  <si>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</si>
  <si>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</si>
  <si>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</si>
  <si>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</si>
  <si>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</si>
  <si>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</si>
  <si>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</si>
  <si>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</si>
  <si>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</si>
  <si>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</si>
  <si>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</si>
  <si>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</si>
  <si>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</si>
  <si>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</si>
  <si>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</si>
  <si>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</si>
  <si>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</si>
  <si>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</si>
  <si>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</si>
  <si>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</si>
  <si>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</si>
  <si>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</si>
  <si>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</si>
  <si>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</si>
  <si>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</si>
  <si>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</si>
  <si>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</si>
  <si>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</si>
  <si>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</si>
  <si>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</si>
  <si>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</si>
  <si>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</si>
  <si>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</si>
  <si>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</si>
  <si>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</si>
  <si>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</si>
  <si>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</si>
  <si>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</si>
  <si>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</si>
  <si>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</si>
  <si>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</si>
  <si>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</si>
  <si>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</si>
  <si>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</si>
  <si>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</si>
  <si>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</si>
  <si>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</si>
  <si>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</si>
  <si>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</si>
  <si>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</si>
  <si>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</si>
  <si>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</si>
  <si>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</si>
  <si>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</si>
  <si>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</si>
  <si>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</si>
  <si>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</si>
  <si>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</si>
  <si>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</si>
  <si>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</si>
  <si>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</si>
  <si>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</si>
  <si>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</si>
  <si>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</si>
  <si>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</si>
  <si>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</si>
  <si>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</si>
  <si>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</si>
  <si>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</si>
  <si>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</si>
  <si>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</si>
  <si>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</si>
  <si>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</si>
  <si>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</si>
  <si>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</si>
  <si>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</si>
  <si>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</si>
  <si>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</si>
  <si>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</si>
  <si>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</si>
  <si>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</si>
  <si>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</si>
  <si>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</si>
  <si>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</si>
  <si>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</si>
  <si>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</si>
  <si>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</si>
  <si>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</si>
  <si>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</si>
  <si>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</si>
  <si>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</si>
  <si>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</si>
  <si>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</si>
  <si>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</si>
  <si>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</si>
  <si>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</si>
  <si>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</si>
  <si>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</si>
  <si>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</si>
  <si>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</si>
  <si>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</si>
  <si>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</si>
  <si>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</si>
  <si>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</si>
  <si>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</si>
  <si>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</si>
  <si>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</si>
  <si>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</si>
  <si>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</si>
  <si>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</si>
  <si>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</si>
  <si>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</si>
  <si>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</si>
  <si>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</si>
  <si>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</si>
  <si>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</si>
  <si>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</si>
  <si>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</si>
  <si>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</si>
  <si>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</si>
  <si>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</si>
  <si>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</si>
  <si>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</si>
  <si>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</si>
  <si>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</si>
  <si>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</si>
  <si>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</si>
  <si>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</si>
  <si>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</si>
  <si>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</si>
  <si>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</si>
  <si>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</si>
  <si>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</si>
  <si>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</si>
  <si>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</si>
  <si>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</si>
  <si>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</si>
  <si>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</si>
  <si>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</si>
  <si>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</si>
  <si>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</si>
  <si>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</si>
  <si>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</si>
  <si>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</si>
  <si>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</si>
  <si>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</si>
  <si>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</si>
  <si>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</si>
  <si>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</si>
  <si>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</si>
  <si>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</si>
  <si>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</si>
  <si>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</si>
  <si>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</si>
  <si>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</si>
  <si>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</si>
  <si>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</si>
  <si>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</si>
  <si>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</si>
  <si>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</si>
  <si>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</si>
  <si>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</si>
  <si>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</si>
  <si>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</si>
  <si>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</si>
  <si>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</si>
  <si>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</si>
  <si>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</si>
  <si>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</si>
  <si>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</si>
  <si>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</si>
  <si>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</si>
  <si>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</si>
  <si>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</si>
  <si>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</si>
  <si>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</si>
  <si>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</si>
  <si>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</si>
  <si>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</si>
  <si>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</si>
  <si>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</si>
  <si>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</si>
  <si>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</si>
  <si>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</si>
  <si>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</si>
  <si>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</si>
  <si>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</si>
  <si>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</si>
  <si>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</si>
  <si>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</si>
  <si>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</si>
  <si>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</si>
  <si>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</si>
  <si>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</si>
  <si>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</si>
  <si>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</si>
  <si>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</si>
  <si>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</si>
  <si>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</si>
  <si>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</si>
  <si>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</si>
  <si>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</si>
  <si>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</si>
  <si>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</si>
  <si>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</si>
  <si>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</si>
  <si>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</si>
  <si>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</si>
  <si>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</si>
  <si>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</si>
  <si>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</si>
  <si>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</si>
  <si>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</si>
  <si>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</si>
  <si>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</si>
  <si>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</si>
  <si>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</si>
  <si>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</si>
  <si>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</si>
  <si>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</si>
  <si>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</si>
  <si>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</si>
  <si>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</si>
  <si>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</si>
  <si>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</si>
  <si>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</si>
  <si>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</si>
  <si>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</si>
  <si>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</si>
  <si>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</si>
  <si>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</si>
  <si>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</si>
  <si>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</si>
  <si>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</si>
  <si>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</si>
  <si>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</si>
  <si>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</si>
  <si>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</si>
  <si>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</si>
  <si>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</si>
  <si>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</si>
  <si>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</si>
  <si>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</si>
  <si>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</si>
  <si>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</si>
  <si>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</si>
  <si>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</si>
  <si>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</si>
  <si>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</si>
  <si>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</si>
  <si>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</si>
  <si>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</si>
  <si>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</si>
  <si>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</si>
  <si>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</si>
  <si>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</si>
  <si>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</si>
  <si>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</si>
  <si>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</si>
  <si>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</si>
  <si>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</si>
  <si>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</si>
  <si>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</si>
  <si>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</si>
  <si>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</si>
  <si>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</si>
  <si>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</si>
  <si>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</si>
  <si>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</si>
  <si>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</si>
  <si>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</si>
  <si>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</si>
  <si>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</si>
  <si>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</si>
  <si>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</si>
  <si>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</si>
  <si>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</si>
  <si>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</si>
  <si>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</si>
  <si>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</si>
  <si>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</si>
  <si>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</si>
  <si>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</si>
  <si>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</si>
  <si>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</si>
  <si>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</si>
  <si>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</si>
  <si>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</si>
  <si>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</si>
  <si>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</si>
  <si>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</si>
  <si>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</si>
  <si>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</si>
  <si>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</si>
  <si>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</si>
  <si>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</si>
  <si>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</si>
  <si>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</si>
  <si>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</si>
  <si>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</si>
  <si>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</si>
  <si>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</si>
  <si>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</si>
  <si>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</si>
  <si>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</si>
  <si>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</si>
  <si>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</si>
  <si>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</si>
  <si>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</si>
  <si>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</si>
  <si>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</si>
  <si>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</si>
  <si>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</si>
  <si>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</si>
  <si>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</si>
  <si>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</si>
  <si>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</si>
  <si>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</si>
  <si>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</si>
  <si>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</si>
  <si>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</si>
  <si>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</si>
  <si>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</si>
  <si>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</si>
  <si>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</si>
  <si>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</si>
  <si>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</si>
  <si>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</si>
  <si>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</si>
  <si>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</si>
  <si>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</si>
  <si>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</si>
  <si>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</si>
  <si>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</si>
  <si>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</si>
  <si>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</si>
  <si>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</si>
  <si>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</si>
  <si>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</si>
  <si>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</si>
  <si>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</si>
  <si>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</si>
  <si>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</si>
  <si>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</si>
  <si>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</si>
  <si>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</si>
  <si>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</si>
  <si>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</si>
  <si>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</si>
  <si>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</si>
  <si>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</si>
  <si>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</si>
  <si>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</si>
  <si>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</si>
  <si>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</si>
  <si>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</si>
  <si>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</si>
  <si>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</si>
  <si>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</si>
  <si>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</si>
  <si>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</si>
  <si>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</si>
  <si>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</si>
  <si>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</si>
  <si>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</si>
  <si>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</si>
  <si>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</si>
  <si>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</si>
  <si>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</si>
  <si>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</si>
  <si>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</si>
  <si>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</si>
  <si>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</si>
  <si>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</si>
  <si>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</si>
  <si>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</si>
  <si>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</si>
  <si>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</si>
  <si>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</si>
  <si>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</si>
  <si>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</si>
  <si>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</si>
  <si>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</si>
  <si>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</si>
  <si>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</si>
  <si>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</si>
  <si>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</si>
  <si>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</si>
  <si>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</si>
  <si>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</si>
  <si>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</si>
  <si>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</si>
  <si>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</si>
  <si>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</si>
  <si>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</si>
  <si>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</si>
  <si>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</si>
  <si>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</si>
  <si>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</si>
  <si>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</si>
  <si>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</si>
  <si>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</si>
  <si>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</si>
  <si>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</si>
  <si>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</si>
  <si>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</si>
  <si>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</si>
  <si>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</si>
  <si>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</si>
  <si>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</si>
  <si>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</si>
  <si>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</si>
  <si>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</si>
  <si>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</si>
  <si>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</si>
  <si>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</si>
  <si>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</si>
  <si>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</si>
  <si>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</si>
  <si>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</si>
  <si>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</si>
  <si>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</si>
  <si>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</si>
  <si>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</si>
  <si>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</si>
  <si>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</si>
  <si>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</si>
  <si>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</si>
  <si>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</si>
  <si>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</si>
  <si>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</si>
  <si>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</si>
  <si>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</si>
  <si>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</si>
  <si>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</si>
  <si>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</si>
  <si>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</si>
  <si>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</si>
  <si>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</si>
  <si>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</si>
  <si>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</si>
  <si>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</si>
  <si>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</si>
  <si>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</si>
  <si>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</si>
  <si>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</si>
  <si>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</si>
  <si>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</si>
  <si>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</si>
  <si>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</si>
  <si>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</si>
  <si>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</si>
  <si>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</si>
  <si>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</si>
  <si>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</si>
  <si>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</si>
  <si>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</si>
  <si>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</si>
  <si>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</si>
  <si>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</si>
  <si>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</si>
  <si>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</si>
  <si>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</si>
  <si>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</si>
  <si>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</si>
  <si>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</si>
  <si>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</si>
  <si>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</si>
  <si>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</si>
  <si>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</si>
  <si>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</si>
  <si>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</si>
  <si>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</si>
  <si>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</si>
  <si>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</si>
  <si>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</si>
  <si>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</si>
  <si>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</si>
  <si>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</si>
  <si>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</si>
  <si>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</si>
  <si>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</si>
  <si>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</si>
  <si>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</si>
  <si>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</si>
  <si>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</si>
  <si>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</si>
  <si>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</si>
  <si>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</si>
  <si>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</si>
  <si>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</si>
  <si>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</si>
  <si>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</si>
  <si>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</si>
  <si>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</si>
  <si>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</si>
  <si>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</si>
  <si>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</si>
  <si>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</si>
  <si>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</si>
  <si>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</si>
  <si>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</si>
  <si>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</si>
  <si>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</si>
  <si>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</si>
  <si>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</si>
  <si>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</si>
  <si>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</si>
  <si>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</si>
  <si>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</si>
  <si>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</si>
  <si>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</si>
  <si>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</si>
  <si>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</si>
  <si>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</si>
  <si>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</si>
  <si>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</si>
  <si>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</si>
  <si>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</si>
  <si>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</si>
  <si>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</si>
  <si>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</si>
  <si>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</si>
  <si>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</si>
  <si>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</si>
  <si>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</si>
  <si>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</si>
  <si>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</si>
  <si>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</si>
  <si>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</si>
  <si>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</si>
  <si>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</si>
  <si>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</si>
  <si>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</si>
  <si>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</si>
  <si>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</si>
  <si>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</si>
  <si>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</si>
  <si>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</si>
  <si>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</si>
  <si>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</si>
  <si>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</si>
  <si>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</si>
  <si>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</si>
  <si>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</si>
  <si>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</si>
  <si>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</si>
  <si>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</si>
  <si>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</si>
  <si>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</si>
  <si>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</si>
  <si>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</si>
  <si>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</si>
  <si>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</si>
  <si>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</si>
  <si>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</si>
  <si>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</si>
  <si>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</si>
  <si>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</si>
  <si>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</si>
  <si>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</si>
  <si>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</si>
  <si>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</si>
  <si>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</si>
  <si>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</si>
  <si>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</si>
  <si>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</si>
  <si>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</si>
  <si>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</si>
  <si>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</si>
  <si>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</si>
  <si>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</si>
  <si>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</si>
  <si>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</si>
  <si>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</si>
  <si>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</si>
  <si>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</si>
  <si>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</si>
  <si>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</si>
  <si>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</si>
  <si>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</si>
  <si>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</si>
  <si>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</si>
  <si>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</si>
  <si>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</si>
  <si>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</si>
  <si>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</si>
  <si>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</si>
  <si>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</si>
  <si>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</si>
  <si>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</si>
  <si>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</si>
  <si>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</si>
  <si>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</si>
  <si>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</si>
  <si>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</si>
  <si>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</si>
  <si>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</si>
  <si>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</si>
  <si>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</si>
  <si>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</si>
  <si>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</si>
  <si>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</si>
  <si>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</si>
  <si>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</si>
  <si>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</si>
  <si>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</si>
  <si>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</si>
  <si>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</si>
  <si>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</si>
  <si>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</si>
  <si>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</si>
  <si>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</si>
  <si>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</si>
  <si>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</si>
  <si>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</si>
  <si>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</si>
  <si>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</si>
  <si>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</si>
  <si>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</si>
  <si>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</si>
  <si>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</si>
  <si>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</si>
  <si>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</si>
  <si>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</si>
  <si>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</si>
  <si>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</si>
  <si>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</si>
  <si>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</si>
  <si>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</si>
  <si>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</si>
  <si>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</si>
  <si>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</si>
  <si>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</si>
  <si>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</si>
  <si>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</si>
  <si>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</si>
  <si>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</si>
  <si>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</si>
  <si>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</si>
  <si>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</si>
  <si>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</si>
  <si>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</si>
  <si>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</si>
  <si>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</si>
  <si>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</si>
  <si>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</si>
  <si>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</si>
  <si>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</si>
  <si>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</si>
  <si>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</si>
  <si>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</si>
  <si>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</si>
  <si>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</si>
  <si>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</si>
  <si>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</si>
  <si>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</si>
  <si>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</si>
  <si>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</si>
  <si>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</si>
  <si>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</si>
  <si>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</si>
  <si>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</si>
  <si>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</si>
  <si>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</si>
  <si>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</si>
  <si>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</si>
  <si>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</si>
  <si>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</si>
  <si>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</si>
  <si>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</si>
  <si>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</si>
  <si>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</si>
  <si>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</si>
  <si>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</si>
  <si>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</si>
  <si>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</si>
  <si>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</si>
  <si>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</si>
  <si>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</si>
  <si>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</si>
  <si>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</si>
  <si>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</si>
  <si>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</si>
  <si>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</si>
  <si>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</si>
  <si>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</si>
  <si>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</si>
  <si>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</si>
  <si>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</si>
  <si>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</si>
  <si>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</si>
  <si>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</si>
  <si>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</si>
  <si>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</si>
  <si>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</si>
  <si>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</si>
  <si>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</si>
  <si>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</si>
  <si>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</si>
  <si>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</si>
  <si>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</si>
  <si>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</si>
  <si>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</si>
  <si>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</si>
  <si>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</si>
  <si>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</si>
  <si>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</si>
  <si>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</si>
  <si>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</si>
  <si>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</si>
  <si>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</si>
  <si>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</si>
  <si>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</si>
  <si>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</si>
  <si>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</si>
  <si>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</si>
  <si>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</si>
  <si>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</si>
  <si>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</si>
  <si>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</si>
  <si>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</si>
  <si>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</si>
  <si>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</si>
  <si>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</si>
  <si>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</si>
  <si>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</si>
  <si>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</si>
  <si>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</si>
  <si>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</si>
  <si>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</si>
  <si>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</si>
  <si>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</si>
  <si>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</si>
  <si>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</si>
  <si>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</si>
  <si>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</si>
  <si>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</si>
  <si>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</si>
  <si>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</si>
  <si>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</si>
  <si>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</si>
  <si>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</si>
  <si>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</si>
  <si>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</si>
  <si>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</si>
  <si>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</si>
  <si>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</si>
  <si>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</si>
  <si>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</si>
  <si>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</si>
  <si>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</si>
  <si>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</si>
  <si>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</si>
  <si>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</si>
  <si>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</si>
  <si>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</si>
  <si>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</si>
  <si>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</si>
  <si>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</si>
  <si>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</si>
  <si>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</si>
  <si>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</si>
  <si>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</si>
  <si>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</si>
  <si>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</si>
  <si>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</si>
  <si>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</si>
  <si>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</si>
  <si>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</si>
  <si>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</si>
  <si>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</si>
  <si>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</si>
  <si>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</si>
  <si>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</si>
  <si>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</si>
  <si>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</si>
  <si>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</si>
  <si>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</si>
  <si>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</si>
  <si>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</si>
  <si>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</si>
  <si>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</si>
  <si>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</si>
  <si>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</si>
  <si>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</si>
  <si>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</si>
  <si>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</si>
  <si>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</si>
  <si>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</si>
  <si>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</si>
  <si>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</si>
  <si>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</si>
  <si>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</si>
  <si>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</si>
  <si>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</si>
  <si>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</si>
  <si>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</si>
  <si>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</si>
  <si>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</si>
  <si>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</si>
  <si>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</si>
  <si>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</si>
  <si>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</si>
  <si>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</si>
  <si>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</si>
  <si>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</si>
  <si>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</si>
  <si>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</si>
  <si>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</si>
  <si>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</si>
  <si>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</si>
  <si>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</si>
  <si>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</si>
  <si>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</si>
  <si>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</si>
  <si>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</si>
  <si>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</si>
  <si>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</si>
  <si>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</si>
  <si>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</si>
  <si>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</si>
  <si>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</si>
  <si>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</si>
  <si>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</si>
  <si>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</si>
  <si>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</si>
  <si>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</si>
  <si>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</si>
  <si>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</si>
  <si>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</si>
  <si>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</si>
  <si>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</si>
  <si>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</si>
  <si>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</si>
  <si>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</si>
  <si>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</si>
  <si>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</si>
  <si>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</si>
  <si>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</si>
  <si>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</si>
  <si>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</si>
  <si>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</si>
  <si>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</si>
  <si>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</si>
  <si>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</si>
  <si>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</si>
  <si>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</si>
  <si>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</si>
  <si>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</si>
  <si>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</si>
  <si>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</si>
  <si>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</si>
  <si>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</si>
  <si>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</si>
  <si>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</si>
  <si>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</si>
  <si>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</si>
  <si>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</si>
  <si>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</si>
  <si>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</si>
  <si>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</si>
  <si>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</si>
  <si>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</si>
  <si>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</si>
  <si>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</si>
  <si>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</si>
  <si>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</si>
  <si>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</si>
  <si>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</si>
  <si>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</si>
  <si>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</si>
  <si>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</si>
  <si>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</si>
  <si>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</si>
  <si>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</si>
  <si>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</si>
  <si>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</si>
  <si>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</si>
  <si>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</si>
  <si>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</si>
  <si>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</si>
  <si>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</si>
  <si>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</si>
  <si>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</si>
  <si>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</si>
  <si>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</si>
  <si>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</si>
  <si>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</si>
  <si>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</si>
  <si>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</si>
  <si>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</si>
  <si>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</si>
  <si>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</si>
  <si>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</si>
  <si>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</si>
  <si>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</si>
  <si>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</si>
  <si>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</si>
  <si>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</si>
  <si>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</si>
  <si>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</si>
  <si>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</si>
  <si>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</si>
  <si>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</si>
  <si>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</si>
  <si>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</si>
  <si>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</si>
  <si>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</si>
  <si>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</si>
  <si>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</si>
  <si>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</si>
  <si>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</si>
  <si>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</si>
  <si>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</si>
  <si>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</si>
  <si>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</si>
  <si>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</si>
  <si>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</si>
  <si>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</si>
  <si>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</si>
  <si>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</si>
  <si>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</si>
  <si>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</si>
  <si>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</si>
  <si>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</si>
  <si>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</si>
  <si>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</si>
  <si>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</si>
  <si>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</si>
  <si>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</si>
  <si>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</si>
  <si>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</si>
  <si>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</si>
  <si>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</si>
  <si>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</si>
  <si>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</si>
  <si>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</si>
  <si>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</si>
  <si>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</si>
  <si>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</si>
  <si>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</si>
  <si>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</si>
  <si>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</si>
  <si>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</si>
  <si>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</si>
  <si>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</si>
  <si>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</si>
  <si>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</si>
  <si>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</si>
  <si>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</si>
  <si>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</si>
  <si>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</si>
  <si>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</si>
  <si>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</si>
  <si>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</si>
  <si>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</si>
  <si>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</si>
  <si>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</si>
  <si>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</si>
  <si>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</si>
  <si>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</si>
  <si>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</si>
  <si>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</si>
  <si>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</si>
  <si>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</si>
  <si>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</si>
  <si>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</si>
  <si>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</si>
  <si>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</si>
  <si>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</si>
  <si>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</si>
  <si>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</si>
  <si>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</si>
  <si>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</si>
  <si>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</si>
  <si>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</si>
  <si>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</si>
  <si>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</si>
  <si>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</si>
  <si>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</si>
  <si>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</si>
  <si>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</si>
  <si>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</si>
  <si>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</si>
  <si>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</si>
  <si>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</si>
  <si>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</si>
  <si>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</si>
  <si>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</si>
  <si>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</si>
  <si>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</si>
  <si>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</si>
  <si>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</si>
  <si>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</si>
  <si>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</si>
  <si>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</si>
  <si>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</si>
  <si>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</si>
  <si>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</si>
  <si>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</si>
  <si>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</si>
  <si>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</si>
  <si>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</si>
  <si>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</si>
  <si>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</si>
  <si>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</si>
  <si>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</si>
  <si>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</si>
  <si>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</si>
  <si>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</si>
  <si>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</si>
  <si>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</si>
  <si>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</si>
  <si>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</si>
  <si>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</si>
  <si>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</si>
  <si>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</si>
  <si>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</si>
  <si>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</si>
  <si>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</si>
  <si>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</si>
  <si>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</si>
  <si>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</si>
  <si>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</si>
  <si>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</si>
  <si>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</si>
  <si>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</si>
  <si>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</si>
  <si>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</si>
  <si>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</si>
  <si>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</si>
  <si>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</si>
  <si>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</si>
  <si>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</si>
  <si>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</si>
  <si>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</si>
  <si>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</si>
  <si>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</si>
  <si>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</si>
  <si>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</si>
  <si>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</si>
  <si>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</si>
  <si>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</si>
  <si>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</si>
  <si>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</si>
  <si>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</si>
  <si>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</si>
  <si>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</si>
  <si>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</si>
  <si>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</si>
  <si>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</si>
  <si>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</si>
  <si>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</si>
  <si>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</si>
  <si>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</si>
  <si>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</si>
  <si>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</si>
  <si>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</si>
  <si>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</si>
  <si>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</si>
  <si>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</si>
  <si>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</si>
  <si>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</si>
  <si>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</si>
  <si>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</si>
  <si>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</si>
  <si>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</si>
  <si>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</si>
  <si>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</si>
  <si>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</si>
  <si>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</si>
  <si>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</si>
  <si>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</si>
  <si>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</si>
  <si>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</si>
  <si>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</si>
  <si>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</si>
  <si>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</si>
  <si>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</si>
  <si>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</si>
  <si>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</si>
  <si>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</si>
  <si>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</si>
  <si>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</si>
  <si>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</si>
  <si>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</si>
  <si>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</si>
  <si>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</si>
  <si>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</si>
  <si>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</si>
  <si>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</si>
  <si>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</si>
  <si>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</si>
  <si>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</si>
  <si>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</si>
  <si>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</si>
  <si>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</si>
  <si>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</si>
  <si>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</si>
  <si>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</si>
  <si>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</si>
  <si>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</si>
  <si>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</si>
  <si>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</si>
  <si>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</si>
  <si>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</si>
  <si>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</si>
  <si>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</si>
  <si>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</si>
  <si>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</si>
  <si>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</si>
  <si>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</si>
  <si>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</si>
  <si>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</si>
  <si>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</si>
  <si>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</si>
  <si>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</si>
  <si>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</si>
  <si>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</si>
  <si>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</si>
  <si>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</si>
  <si>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</si>
  <si>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</si>
  <si>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</si>
  <si>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</si>
  <si>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</si>
  <si>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</si>
  <si>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</si>
  <si>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</si>
  <si>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</si>
  <si>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</si>
  <si>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</si>
  <si>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</si>
  <si>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</si>
  <si>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</si>
  <si>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</si>
  <si>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</si>
  <si>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</si>
  <si>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</si>
  <si>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</si>
  <si>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</si>
  <si>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</si>
  <si>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</si>
  <si>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</si>
  <si>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</si>
  <si>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</si>
  <si>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</si>
  <si>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</si>
  <si>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</si>
  <si>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</si>
  <si>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</si>
  <si>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</si>
  <si>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</si>
  <si>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</si>
  <si>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</si>
  <si>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</si>
  <si>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</si>
  <si>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</si>
  <si>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</si>
  <si>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</si>
  <si>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</si>
  <si>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</si>
  <si>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</si>
  <si>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</si>
  <si>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</si>
  <si>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</si>
  <si>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</si>
  <si>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</si>
  <si>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</si>
  <si>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</si>
  <si>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</si>
  <si>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</si>
  <si>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</si>
  <si>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</si>
  <si>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</si>
  <si>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</si>
  <si>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</si>
  <si>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</si>
  <si>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</si>
  <si>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</si>
  <si>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</si>
  <si>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</si>
  <si>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</si>
  <si>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</si>
  <si>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</si>
  <si>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</si>
  <si>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</si>
  <si>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</si>
  <si>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</si>
  <si>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</si>
  <si>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</si>
  <si>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</si>
  <si>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</si>
  <si>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</si>
  <si>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</si>
  <si>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</si>
  <si>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</si>
  <si>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</si>
  <si>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</si>
  <si>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</si>
  <si>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</si>
  <si>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</si>
  <si>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</si>
  <si>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</si>
  <si>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</si>
  <si>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</si>
  <si>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</si>
  <si>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</si>
  <si>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</si>
  <si>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</si>
  <si>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</si>
  <si>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</si>
  <si>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</si>
  <si>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</si>
  <si>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</si>
  <si>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</si>
  <si>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</si>
  <si>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</si>
  <si>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</si>
  <si>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</si>
  <si>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</si>
  <si>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</si>
  <si>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</si>
  <si>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</si>
  <si>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</si>
  <si>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</si>
  <si>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</si>
  <si>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</si>
  <si>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</si>
  <si>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</si>
  <si>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</si>
  <si>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</si>
  <si>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</si>
  <si>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</si>
  <si>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</si>
  <si>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</si>
  <si>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</si>
  <si>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</si>
  <si>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</si>
  <si>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</si>
  <si>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</si>
  <si>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</si>
  <si>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</si>
  <si>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</si>
  <si>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</si>
  <si>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</si>
  <si>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</si>
  <si>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</si>
  <si>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</si>
  <si>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</si>
  <si>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</si>
  <si>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</si>
  <si>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</si>
  <si>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</si>
  <si>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</si>
  <si>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</si>
  <si>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</si>
  <si>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</si>
  <si>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</si>
  <si>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</si>
  <si>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</si>
  <si>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</si>
  <si>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</si>
  <si>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</si>
  <si>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</si>
  <si>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</si>
  <si>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</si>
  <si>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</si>
  <si>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</si>
  <si>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</si>
  <si>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</si>
  <si>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</si>
  <si>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</si>
  <si>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</si>
  <si>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</si>
  <si>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</si>
  <si>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</si>
  <si>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</si>
  <si>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</si>
  <si>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</si>
  <si>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</si>
  <si>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</si>
  <si>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</si>
  <si>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</si>
  <si>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</si>
  <si>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</si>
  <si>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</si>
  <si>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</si>
  <si>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</si>
  <si>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</si>
  <si>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</si>
  <si>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</si>
  <si>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</si>
  <si>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</si>
  <si>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</si>
  <si>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</si>
  <si>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</si>
  <si>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</si>
  <si>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</si>
  <si>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</si>
  <si>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</si>
  <si>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</si>
  <si>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</si>
  <si>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</si>
  <si>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</si>
  <si>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</si>
  <si>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</si>
  <si>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</si>
  <si>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</si>
  <si>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</si>
  <si>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</si>
  <si>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</si>
  <si>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</si>
  <si>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</si>
  <si>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</si>
  <si>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</si>
  <si>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</si>
  <si>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</si>
  <si>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</si>
  <si>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</si>
  <si>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</si>
  <si>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</si>
  <si>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</si>
  <si>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</si>
  <si>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</si>
  <si>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</si>
  <si>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</si>
  <si>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</si>
  <si>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</si>
  <si>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</si>
  <si>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</si>
  <si>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</si>
  <si>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</si>
  <si>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</si>
  <si>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</si>
  <si>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</si>
  <si>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</si>
  <si>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</si>
  <si>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</si>
  <si>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</si>
  <si>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</si>
  <si>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</si>
  <si>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</si>
  <si>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</si>
  <si>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</si>
  <si>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</si>
  <si>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</si>
  <si>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</si>
  <si>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</si>
  <si>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</si>
  <si>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</si>
  <si>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</si>
  <si>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</si>
  <si>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</si>
  <si>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</si>
  <si>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</si>
  <si>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</si>
  <si>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</si>
  <si>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</si>
  <si>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</si>
  <si>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</si>
  <si>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</si>
  <si>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</si>
  <si>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</si>
  <si>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</si>
  <si>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</si>
  <si>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</si>
  <si>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</si>
  <si>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</si>
  <si>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</si>
  <si>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</si>
  <si>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</si>
  <si>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</si>
  <si>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</si>
  <si>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</si>
  <si>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</si>
  <si>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</si>
  <si>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</si>
  <si>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</si>
  <si>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</si>
  <si>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</si>
  <si>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</si>
  <si>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</si>
  <si>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</si>
  <si>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</si>
  <si>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</si>
  <si>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</si>
  <si>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</si>
  <si>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</si>
  <si>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</si>
  <si>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</si>
  <si>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</si>
  <si>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</si>
  <si>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</si>
  <si>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</si>
  <si>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</si>
  <si>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</si>
  <si>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</si>
  <si>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</si>
  <si>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</si>
  <si>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</si>
  <si>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</si>
  <si>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</si>
  <si>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</si>
  <si>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</si>
  <si>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</si>
  <si>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</si>
  <si>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</si>
  <si>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</si>
  <si>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</si>
  <si>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</si>
  <si>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</si>
  <si>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</si>
  <si>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</si>
  <si>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</si>
  <si>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</si>
  <si>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</si>
  <si>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</si>
  <si>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</si>
  <si>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</si>
  <si>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</si>
  <si>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</si>
  <si>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</si>
  <si>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</si>
  <si>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</si>
  <si>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</si>
  <si>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</si>
  <si>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</si>
  <si>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</si>
  <si>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</si>
  <si>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</si>
  <si>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</si>
  <si>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</si>
  <si>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</si>
  <si>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</si>
  <si>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</si>
  <si>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</si>
  <si>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</si>
  <si>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</si>
  <si>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</si>
  <si>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</si>
  <si>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</si>
  <si>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</si>
  <si>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</si>
  <si>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</si>
  <si>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</si>
  <si>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</si>
  <si>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</si>
  <si>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</si>
  <si>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</si>
  <si>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</si>
  <si>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</si>
  <si>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</si>
  <si>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</si>
  <si>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</si>
  <si>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</si>
  <si>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</si>
  <si>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</si>
  <si>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</si>
  <si>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</si>
  <si>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</si>
  <si>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</si>
  <si>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</si>
  <si>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</si>
  <si>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</si>
  <si>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</si>
  <si>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</si>
  <si>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</si>
  <si>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</si>
  <si>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</si>
  <si>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</si>
  <si>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</si>
  <si>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</si>
  <si>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</si>
  <si>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</si>
  <si>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</si>
  <si>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</si>
  <si>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</si>
  <si>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</si>
  <si>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</si>
  <si>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</si>
  <si>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</si>
  <si>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</si>
  <si>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</si>
  <si>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</si>
  <si>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</si>
  <si>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</si>
  <si>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</si>
  <si>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</si>
  <si>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</si>
  <si>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</si>
  <si>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</si>
  <si>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</si>
  <si>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</si>
  <si>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</si>
  <si>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</si>
  <si>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</si>
  <si>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</si>
  <si>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</si>
  <si>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</si>
  <si>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</si>
  <si>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</si>
  <si>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</si>
  <si>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</si>
  <si>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</si>
  <si>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</si>
  <si>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</si>
  <si>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</si>
  <si>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</si>
  <si>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</si>
  <si>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</si>
  <si>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</si>
  <si>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</si>
  <si>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</si>
  <si>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</si>
  <si>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</si>
  <si>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</si>
  <si>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</si>
  <si>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</si>
  <si>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</si>
  <si>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</si>
  <si>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</si>
  <si>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</si>
  <si>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</si>
  <si>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</si>
  <si>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</si>
  <si>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</si>
  <si>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</si>
  <si>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</si>
  <si>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</si>
  <si>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</si>
  <si>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</si>
  <si>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</si>
  <si>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</si>
  <si>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</si>
  <si>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</si>
  <si>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</si>
  <si>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</si>
  <si>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</si>
  <si>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</si>
  <si>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</si>
  <si>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</si>
  <si>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</si>
  <si>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</si>
  <si>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</si>
  <si>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</si>
  <si>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</si>
  <si>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</si>
  <si>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</si>
  <si>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</si>
  <si>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</si>
  <si>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</si>
  <si>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</si>
  <si>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</si>
  <si>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</si>
  <si>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</si>
  <si>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</si>
  <si>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</si>
  <si>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</si>
  <si>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</si>
  <si>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</si>
  <si>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</si>
  <si>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</si>
  <si>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</si>
  <si>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</si>
  <si>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</si>
  <si>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</si>
  <si>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</si>
  <si>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</si>
  <si>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</si>
  <si>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</si>
  <si>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</si>
  <si>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</si>
  <si>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</si>
  <si>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</si>
  <si>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</si>
  <si>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</si>
  <si>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</si>
  <si>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</si>
  <si>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</si>
  <si>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</si>
  <si>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</si>
  <si>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</si>
  <si>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</si>
  <si>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</si>
  <si>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</si>
  <si>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</si>
  <si>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</si>
  <si>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</si>
  <si>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</si>
  <si>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</si>
  <si>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</si>
  <si>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</si>
  <si>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</si>
  <si>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</si>
  <si>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</si>
  <si>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</si>
  <si>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</si>
  <si>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</si>
  <si>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</si>
  <si>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</si>
  <si>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</si>
  <si>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</si>
  <si>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</si>
  <si>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</si>
  <si>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</si>
  <si>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</si>
  <si>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</si>
  <si>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</si>
  <si>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</si>
  <si>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</si>
  <si>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</si>
  <si>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</si>
  <si>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</si>
  <si>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</si>
  <si>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</si>
  <si>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</si>
  <si>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</si>
  <si>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</si>
  <si>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</si>
  <si>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</si>
  <si>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</si>
  <si>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</si>
  <si>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</si>
  <si>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</si>
  <si>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</si>
  <si>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</si>
  <si>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</si>
  <si>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</si>
  <si>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</si>
  <si>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</si>
  <si>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</si>
  <si>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</si>
  <si>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</si>
  <si>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</si>
  <si>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</si>
  <si>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</si>
  <si>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</si>
  <si>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</si>
  <si>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</si>
  <si>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</si>
  <si>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</si>
  <si>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</si>
  <si>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</si>
  <si>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</si>
  <si>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</si>
  <si>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</si>
  <si>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</si>
  <si>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</si>
  <si>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</si>
  <si>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</si>
  <si>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</si>
  <si>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</si>
  <si>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</si>
  <si>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</si>
  <si>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</si>
  <si>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</si>
  <si>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</si>
  <si>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</si>
  <si>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</si>
  <si>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</si>
  <si>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</si>
  <si>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</si>
  <si>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</si>
  <si>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</si>
  <si>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</si>
  <si>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</si>
  <si>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</si>
  <si>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</si>
  <si>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</si>
  <si>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</si>
  <si>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</si>
  <si>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</si>
  <si>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</si>
  <si>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</si>
  <si>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</si>
  <si>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</si>
  <si>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</si>
  <si>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</si>
  <si>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</si>
  <si>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</si>
  <si>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</si>
  <si>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</si>
  <si>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</si>
  <si>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</si>
  <si>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</si>
  <si>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</si>
  <si>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</si>
  <si>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</si>
  <si>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</si>
  <si>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</si>
  <si>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</si>
  <si>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</si>
  <si>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</si>
  <si>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</si>
  <si>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</si>
  <si>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</si>
  <si>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</si>
  <si>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</si>
  <si>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</si>
  <si>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</si>
  <si>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</si>
  <si>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</si>
  <si>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</si>
  <si>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</si>
  <si>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</si>
  <si>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</si>
  <si>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</si>
  <si>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</si>
  <si>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</si>
  <si>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</si>
  <si>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</si>
  <si>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</si>
  <si>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</si>
  <si>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</si>
  <si>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</si>
  <si>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</si>
  <si>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</si>
  <si>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</si>
  <si>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</si>
  <si>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</si>
  <si>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</si>
  <si>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</si>
  <si>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</si>
  <si>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</si>
  <si>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</si>
  <si>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</si>
  <si>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</si>
  <si>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</si>
  <si>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</si>
  <si>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</si>
  <si>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</si>
  <si>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</si>
  <si>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</si>
  <si>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</si>
  <si>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</si>
  <si>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</si>
  <si>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</si>
  <si>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</si>
  <si>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</si>
  <si>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</si>
  <si>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</si>
  <si>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</si>
  <si>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</si>
  <si>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</si>
  <si>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</si>
  <si>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</si>
  <si>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</si>
  <si>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</si>
  <si>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</si>
  <si>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</si>
  <si>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</si>
  <si>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</si>
  <si>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</si>
  <si>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</si>
  <si>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</si>
  <si>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</si>
  <si>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</si>
  <si>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</si>
  <si>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</si>
  <si>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</si>
  <si>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</si>
  <si>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</si>
  <si>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</si>
  <si>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</si>
  <si>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</si>
  <si>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</si>
  <si>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</si>
  <si>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</si>
  <si>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</si>
  <si>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</si>
  <si>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</si>
  <si>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</si>
  <si>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</si>
  <si>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</si>
  <si>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</si>
  <si>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</si>
  <si>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</si>
  <si>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</si>
  <si>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</si>
  <si>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</si>
  <si>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</si>
  <si>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</si>
  <si>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</si>
  <si>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</si>
  <si>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</si>
  <si>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</si>
  <si>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</si>
  <si>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</si>
  <si>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</si>
  <si>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</si>
  <si>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</si>
  <si>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</si>
  <si>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</si>
  <si>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</si>
  <si>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</si>
  <si>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</si>
  <si>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</si>
  <si>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</si>
  <si>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</si>
  <si>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</si>
  <si>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</si>
  <si>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</si>
  <si>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</si>
  <si>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</si>
  <si>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</si>
  <si>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</si>
  <si>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</si>
  <si>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</si>
  <si>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</si>
  <si>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</si>
  <si>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</si>
  <si>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</si>
  <si>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</si>
  <si>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</si>
  <si>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</si>
  <si>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</si>
  <si>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</si>
  <si>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</si>
  <si>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</si>
  <si>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</si>
  <si>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</si>
  <si>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</si>
  <si>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</si>
  <si>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</si>
  <si>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</si>
  <si>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</si>
  <si>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</si>
  <si>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</si>
  <si>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</si>
  <si>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</si>
  <si>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</si>
  <si>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</si>
  <si>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</si>
  <si>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</si>
  <si>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</si>
  <si>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</si>
  <si>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</si>
  <si>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</si>
  <si>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</si>
  <si>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</si>
  <si>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</si>
  <si>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</si>
  <si>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</si>
  <si>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</si>
  <si>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</si>
  <si>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</si>
  <si>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</si>
  <si>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</si>
  <si>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</si>
  <si>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</si>
  <si>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</si>
  <si>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</si>
  <si>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</si>
  <si>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</si>
  <si>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</si>
  <si>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</si>
  <si>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</si>
  <si>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</si>
  <si>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</si>
  <si>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</si>
  <si>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</si>
  <si>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</si>
  <si>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</si>
  <si>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</si>
  <si>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</si>
  <si>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</si>
  <si>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</si>
  <si>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</si>
  <si>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</si>
  <si>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</si>
  <si>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</si>
  <si>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</si>
  <si>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</si>
  <si>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</si>
  <si>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</si>
  <si>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</si>
  <si>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</si>
  <si>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</si>
  <si>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</si>
  <si>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</si>
  <si>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</si>
  <si>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</si>
  <si>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</si>
  <si>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</si>
  <si>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</si>
  <si>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</si>
  <si>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</si>
  <si>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</si>
  <si>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</si>
  <si>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</si>
  <si>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</si>
  <si>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</si>
  <si>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</si>
  <si>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</si>
  <si>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</si>
  <si>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</si>
  <si>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</si>
  <si>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</si>
  <si>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</si>
  <si>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</si>
  <si>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</si>
  <si>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</si>
  <si>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</si>
  <si>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</si>
  <si>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</si>
  <si>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</si>
  <si>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</si>
  <si>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</si>
  <si>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</si>
  <si>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</si>
  <si>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</si>
  <si>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</si>
  <si>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</si>
  <si>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</si>
  <si>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</si>
  <si>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</si>
  <si>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</si>
  <si>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</si>
  <si>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</si>
  <si>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</si>
  <si>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</si>
  <si>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</si>
  <si>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</si>
  <si>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</si>
  <si>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</si>
  <si>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</si>
  <si>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</si>
  <si>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</si>
  <si>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</si>
  <si>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</si>
  <si>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</si>
  <si>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</si>
  <si>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</si>
  <si>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</si>
  <si>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</si>
  <si>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</si>
  <si>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</si>
  <si>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</si>
  <si>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</si>
  <si>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</si>
  <si>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</si>
  <si>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</si>
  <si>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</si>
  <si>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</si>
  <si>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</si>
  <si>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</si>
  <si>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</si>
  <si>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</si>
  <si>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</si>
  <si>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</si>
  <si>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</si>
  <si>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</si>
  <si>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</si>
  <si>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</si>
  <si>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</si>
  <si>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</si>
  <si>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</si>
  <si>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</si>
  <si>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</si>
  <si>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</si>
  <si>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</si>
  <si>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</si>
  <si>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</si>
  <si>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</si>
  <si>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</si>
  <si>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</si>
  <si>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</si>
  <si>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</si>
  <si>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</si>
  <si>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</si>
  <si>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</si>
  <si>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</si>
  <si>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</si>
  <si>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</si>
  <si>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</si>
  <si>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</si>
  <si>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</si>
  <si>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</si>
  <si>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</si>
  <si>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</si>
  <si>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</si>
  <si>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</si>
  <si>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</si>
  <si>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</si>
  <si>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</si>
  <si>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</si>
  <si>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</si>
  <si>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</si>
  <si>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</si>
  <si>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</si>
  <si>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</si>
  <si>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</si>
  <si>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</si>
  <si>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</si>
  <si>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</si>
  <si>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</si>
  <si>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</si>
  <si>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</si>
  <si>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</si>
  <si>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</si>
  <si>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</si>
  <si>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</si>
  <si>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</si>
  <si>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</si>
  <si>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</si>
  <si>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</si>
  <si>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</si>
  <si>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</si>
  <si>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</si>
  <si>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</si>
  <si>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</si>
  <si>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</si>
  <si>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</si>
  <si>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</si>
  <si>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</si>
  <si>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</si>
  <si>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</si>
  <si>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</si>
  <si>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</si>
  <si>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</si>
  <si>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</si>
  <si>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</si>
  <si>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</si>
  <si>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</si>
  <si>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</si>
  <si>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</si>
  <si>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</si>
  <si>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</si>
  <si>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</si>
  <si>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</si>
  <si>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</si>
  <si>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</si>
  <si>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</si>
  <si>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</si>
  <si>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</si>
  <si>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</si>
  <si>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</si>
  <si>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</si>
  <si>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</si>
  <si>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</si>
  <si>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</si>
  <si>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</si>
  <si>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</si>
  <si>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</si>
  <si>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</si>
  <si>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</si>
  <si>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</si>
  <si>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</si>
  <si>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</si>
  <si>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</si>
  <si>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</si>
  <si>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</si>
  <si>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</si>
  <si>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</si>
  <si>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</si>
  <si>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</si>
  <si>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</si>
  <si>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</si>
  <si>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</si>
  <si>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</si>
  <si>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</si>
  <si>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</si>
  <si>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</si>
  <si>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</si>
  <si>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</si>
  <si>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</si>
  <si>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</si>
  <si>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</si>
  <si>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</si>
  <si>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</si>
  <si>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</si>
  <si>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</si>
  <si>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</si>
  <si>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</si>
  <si>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</si>
  <si>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</si>
  <si>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</si>
  <si>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</si>
  <si>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</si>
  <si>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</si>
  <si>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</si>
  <si>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</si>
  <si>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</si>
  <si>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</si>
  <si>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</si>
  <si>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</si>
  <si>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</si>
  <si>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</si>
  <si>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</si>
  <si>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</si>
  <si>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</si>
  <si>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</si>
  <si>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</si>
  <si>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</si>
  <si>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</si>
  <si>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</si>
  <si>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</si>
  <si>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</si>
  <si>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</si>
  <si>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</si>
  <si>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</si>
  <si>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</si>
  <si>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</si>
  <si>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</si>
  <si>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</si>
  <si>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</si>
  <si>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</si>
  <si>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</si>
  <si>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</si>
  <si>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</si>
  <si>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</si>
  <si>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</si>
  <si>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</si>
  <si>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</si>
  <si>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</si>
  <si>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</si>
  <si>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</si>
  <si>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</si>
  <si>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</si>
  <si>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</si>
  <si>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</si>
  <si>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</si>
  <si>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</si>
  <si>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</si>
  <si>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</si>
  <si>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</si>
  <si>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</si>
  <si>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</si>
  <si>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</si>
  <si>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</si>
  <si>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</si>
  <si>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</si>
  <si>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</si>
  <si>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</si>
  <si>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</si>
  <si>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</si>
  <si>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</si>
  <si>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</si>
  <si>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</si>
  <si>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</si>
  <si>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</si>
  <si>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</si>
  <si>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</si>
  <si>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</si>
  <si>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</si>
  <si>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</si>
  <si>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</si>
  <si>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</si>
  <si>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</si>
  <si>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</si>
  <si>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</si>
  <si>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</si>
  <si>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</si>
  <si>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</si>
  <si>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</si>
  <si>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</si>
  <si>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</si>
  <si>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</si>
  <si>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</si>
  <si>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</si>
  <si>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</si>
  <si>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</si>
  <si>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</si>
  <si>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</si>
  <si>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</si>
  <si>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</si>
  <si>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</si>
  <si>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</si>
  <si>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</si>
  <si>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</si>
  <si>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</si>
  <si>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</si>
  <si>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</si>
  <si>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</si>
  <si>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</si>
  <si>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</si>
  <si>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</si>
  <si>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</si>
  <si>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</si>
  <si>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</si>
  <si>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</si>
  <si>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</si>
  <si>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</si>
  <si>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</si>
  <si>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</si>
  <si>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</si>
  <si>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</si>
  <si>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</si>
  <si>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</si>
  <si>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</si>
  <si>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</si>
  <si>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</si>
  <si>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</si>
  <si>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</si>
  <si>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</si>
  <si>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</si>
  <si>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</si>
  <si>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</si>
  <si>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</si>
  <si>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</si>
  <si>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</si>
  <si>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</si>
  <si>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</si>
  <si>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</si>
  <si>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</si>
  <si>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</si>
  <si>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</si>
  <si>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</si>
  <si>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</si>
  <si>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</si>
  <si>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</si>
  <si>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</si>
  <si>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</si>
  <si>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</si>
  <si>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</si>
  <si>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</si>
  <si>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</si>
  <si>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</si>
  <si>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</si>
  <si>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</si>
  <si>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</si>
  <si>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</si>
  <si>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</si>
  <si>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</si>
  <si>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</si>
  <si>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</si>
  <si>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</si>
  <si>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</si>
  <si>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</si>
  <si>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</si>
  <si>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</si>
  <si>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</si>
  <si>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</si>
  <si>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</si>
  <si>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</si>
  <si>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</si>
  <si>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</si>
  <si>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</si>
  <si>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</si>
  <si>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</si>
  <si>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</si>
  <si>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</si>
  <si>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</si>
  <si>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</si>
  <si>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</si>
  <si>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</si>
  <si>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</si>
  <si>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</si>
  <si>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</si>
  <si>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</si>
  <si>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</si>
  <si>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</si>
  <si>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</si>
  <si>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</si>
  <si>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</si>
  <si>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</si>
  <si>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</si>
  <si>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</si>
  <si>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</si>
  <si>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</si>
  <si>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</si>
  <si>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</si>
  <si>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</si>
  <si>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</si>
  <si>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</si>
  <si>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</si>
  <si>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</si>
  <si>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</si>
  <si>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</si>
  <si>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</si>
  <si>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</si>
  <si>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</si>
  <si>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</si>
  <si>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</si>
  <si>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</si>
  <si>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</si>
  <si>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</si>
  <si>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</si>
  <si>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</si>
  <si>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</si>
  <si>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</si>
  <si>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</si>
  <si>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</si>
  <si>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</si>
  <si>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</si>
  <si>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</si>
  <si>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</si>
  <si>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</si>
  <si>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</si>
  <si>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</si>
  <si>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</si>
  <si>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</si>
  <si>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</si>
  <si>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</si>
  <si>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</si>
  <si>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</si>
  <si>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</si>
  <si>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</si>
  <si>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</si>
  <si>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</si>
  <si>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</si>
  <si>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</si>
  <si>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</si>
  <si>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</si>
  <si>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</si>
  <si>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</si>
  <si>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</si>
  <si>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</si>
  <si>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</si>
  <si>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</si>
  <si>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</si>
  <si>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</si>
  <si>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</si>
  <si>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</si>
  <si>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</si>
  <si>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</si>
  <si>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</si>
  <si>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</si>
  <si>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</si>
  <si>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</si>
  <si>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</si>
  <si>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</si>
  <si>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</si>
  <si>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</si>
  <si>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</si>
  <si>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</si>
  <si>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</si>
  <si>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</si>
  <si>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</si>
  <si>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</si>
  <si>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</si>
  <si>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</si>
  <si>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</si>
  <si>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</si>
  <si>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</si>
  <si>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</si>
  <si>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</si>
  <si>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</si>
  <si>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</si>
  <si>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</si>
  <si>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</si>
  <si>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</si>
  <si>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</si>
  <si>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</si>
  <si>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</si>
  <si>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</si>
  <si>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</si>
  <si>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</si>
  <si>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</si>
  <si>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</si>
  <si>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</si>
  <si>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</si>
  <si>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</si>
  <si>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</si>
  <si>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</si>
  <si>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</si>
  <si>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</si>
  <si>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</si>
  <si>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</si>
  <si>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</si>
  <si>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</si>
  <si>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</si>
  <si>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</si>
  <si>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</si>
  <si>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</si>
  <si>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</si>
  <si>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</si>
  <si>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</si>
  <si>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</si>
  <si>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</si>
  <si>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</si>
  <si>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</si>
  <si>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</si>
  <si>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</si>
  <si>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</si>
  <si>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</si>
  <si>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</si>
  <si>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</si>
  <si>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</si>
  <si>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</si>
  <si>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</si>
  <si>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</si>
  <si>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</si>
  <si>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</si>
  <si>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</si>
  <si>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</si>
  <si>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</si>
  <si>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</si>
  <si>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</si>
  <si>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</si>
  <si>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</si>
  <si>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</si>
  <si>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</si>
  <si>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</si>
  <si>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</si>
  <si>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</si>
  <si>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</si>
  <si>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</si>
  <si>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</si>
  <si>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</si>
  <si>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</si>
  <si>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</si>
  <si>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</si>
  <si>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</si>
  <si>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</si>
  <si>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</si>
  <si>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</si>
  <si>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</si>
  <si>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</si>
  <si>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</si>
  <si>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</si>
  <si>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</si>
  <si>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</si>
  <si>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</si>
  <si>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</si>
  <si>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</si>
  <si>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</si>
  <si>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</si>
  <si>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</si>
  <si>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</si>
  <si>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</si>
  <si>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</si>
  <si>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</si>
  <si>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</si>
  <si>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</si>
  <si>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</si>
  <si>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</si>
  <si>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</si>
  <si>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</si>
  <si>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</si>
  <si>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</si>
  <si>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</si>
  <si>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</si>
  <si>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</si>
  <si>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</si>
  <si>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</si>
  <si>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</si>
  <si>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</si>
  <si>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</si>
  <si>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</si>
  <si>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</si>
  <si>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</si>
  <si>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</si>
  <si>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</si>
  <si>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</si>
  <si>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</si>
  <si>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</si>
  <si>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</si>
  <si>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</si>
  <si>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</si>
  <si>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</si>
  <si>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</si>
  <si>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</si>
  <si>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</si>
  <si>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</si>
  <si>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</si>
  <si>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</si>
  <si>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</si>
  <si>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</si>
  <si>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</si>
  <si>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</si>
  <si>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</si>
  <si>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</si>
  <si>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</si>
  <si>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</si>
  <si>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</si>
  <si>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</si>
  <si>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</si>
  <si>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</si>
  <si>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</si>
  <si>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</si>
  <si>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</si>
  <si>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</si>
  <si>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</si>
  <si>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</si>
  <si>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</si>
  <si>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</si>
  <si>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</si>
  <si>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</si>
  <si>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</si>
  <si>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</si>
  <si>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</si>
  <si>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</si>
  <si>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</si>
  <si>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</si>
  <si>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</si>
  <si>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</si>
  <si>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</si>
  <si>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</si>
  <si>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</si>
  <si>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</si>
  <si>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</si>
  <si>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</si>
  <si>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</si>
  <si>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</si>
  <si>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</si>
  <si>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</si>
  <si>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</si>
  <si>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</si>
  <si>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</si>
  <si>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</si>
  <si>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</si>
  <si>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</si>
  <si>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</si>
  <si>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</si>
  <si>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</si>
  <si>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</si>
  <si>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</si>
  <si>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</si>
  <si>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</si>
  <si>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</si>
  <si>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</si>
  <si>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</si>
  <si>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</si>
  <si>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</si>
  <si>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</si>
  <si>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</si>
  <si>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</si>
  <si>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</si>
  <si>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</si>
  <si>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</si>
  <si>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</si>
  <si>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</si>
  <si>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</si>
  <si>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</si>
  <si>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</si>
  <si>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</si>
  <si>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</si>
  <si>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</si>
  <si>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</si>
  <si>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</si>
  <si>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</si>
  <si>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</si>
  <si>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</si>
  <si>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</si>
  <si>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</si>
  <si>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</si>
  <si>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</si>
  <si>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</si>
  <si>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</si>
  <si>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</si>
  <si>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</si>
  <si>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</si>
  <si>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</si>
  <si>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</si>
  <si>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</si>
  <si>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</si>
  <si>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</si>
  <si>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</si>
  <si>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</si>
  <si>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</si>
  <si>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</si>
  <si>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</si>
  <si>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</si>
  <si>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</si>
  <si>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</si>
  <si>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</si>
  <si>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</si>
  <si>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</si>
  <si>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</si>
  <si>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</si>
  <si>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</si>
  <si>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</si>
  <si>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</si>
  <si>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</si>
  <si>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</si>
  <si>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</si>
  <si>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</si>
  <si>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</si>
  <si>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</si>
  <si>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</si>
  <si>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</si>
  <si>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</si>
  <si>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</si>
  <si>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</si>
  <si>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</si>
  <si>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</si>
  <si>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</si>
  <si>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</si>
  <si>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</si>
  <si>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</si>
  <si>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</si>
  <si>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</si>
  <si>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</si>
  <si>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</si>
  <si>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</si>
  <si>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</si>
  <si>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</si>
  <si>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</si>
  <si>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</si>
  <si>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</si>
  <si>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</si>
  <si>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</si>
  <si>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</si>
  <si>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</si>
  <si>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</si>
  <si>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</si>
  <si>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</si>
  <si>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</si>
  <si>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</si>
  <si>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</si>
  <si>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</si>
  <si>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</si>
  <si>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</si>
  <si>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</si>
  <si>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</si>
  <si>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</si>
  <si>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</si>
  <si>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</si>
  <si>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</si>
  <si>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</si>
  <si>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</si>
  <si>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</si>
  <si>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</si>
  <si>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</si>
  <si>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</si>
  <si>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</si>
  <si>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</si>
  <si>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</si>
  <si>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</si>
  <si>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</si>
  <si>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</si>
  <si>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</si>
  <si>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</si>
  <si>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</si>
  <si>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</si>
  <si>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</si>
  <si>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</si>
  <si>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</si>
  <si>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</si>
  <si>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</si>
  <si>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</si>
  <si>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</si>
  <si>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</si>
  <si>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</si>
  <si>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</si>
  <si>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</si>
  <si>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</si>
  <si>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</si>
  <si>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</si>
  <si>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</si>
  <si>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</si>
  <si>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</si>
  <si>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</si>
  <si>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</si>
  <si>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</si>
  <si>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</si>
  <si>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</si>
  <si>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</si>
  <si>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</si>
  <si>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</si>
  <si>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</si>
  <si>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</si>
  <si>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</si>
  <si>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</si>
  <si>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</si>
  <si>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</si>
  <si>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</si>
  <si>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</si>
  <si>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</si>
  <si>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</si>
  <si>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</si>
  <si>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</si>
  <si>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</si>
  <si>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</si>
  <si>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</si>
  <si>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</si>
  <si>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</si>
  <si>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</si>
  <si>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</si>
  <si>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</si>
  <si>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</si>
  <si>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</si>
  <si>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</si>
  <si>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</si>
  <si>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</si>
  <si>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</si>
  <si>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</si>
  <si>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</si>
  <si>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</si>
  <si>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</si>
  <si>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</si>
  <si>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</si>
  <si>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</si>
  <si>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</si>
  <si>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</si>
  <si>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</si>
  <si>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</si>
  <si>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</si>
  <si>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</si>
  <si>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</si>
  <si>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</si>
  <si>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</si>
  <si>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</si>
  <si>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</si>
  <si>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</si>
  <si>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</si>
  <si>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</si>
  <si>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</si>
  <si>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</si>
  <si>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</si>
  <si>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</si>
  <si>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</si>
  <si>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</si>
  <si>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</si>
  <si>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</si>
  <si>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</si>
  <si>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</si>
  <si>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</si>
  <si>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</si>
  <si>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</si>
  <si>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</si>
  <si>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</si>
  <si>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</si>
  <si>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</si>
  <si>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</si>
  <si>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</si>
  <si>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</si>
  <si>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</si>
  <si>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</si>
  <si>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</si>
  <si>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</si>
  <si>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</si>
  <si>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</si>
  <si>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</si>
  <si>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</si>
  <si>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</si>
  <si>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</si>
  <si>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</si>
  <si>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</si>
  <si>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</si>
  <si>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</si>
  <si>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</si>
  <si>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</si>
  <si>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</si>
  <si>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</si>
  <si>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</si>
  <si>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</si>
  <si>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</si>
  <si>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</si>
  <si>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</si>
  <si>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</si>
  <si>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</si>
  <si>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</si>
  <si>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</si>
  <si>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</si>
  <si>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</si>
  <si>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</si>
  <si>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</si>
  <si>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</si>
  <si>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</si>
  <si>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</si>
  <si>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</si>
  <si>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</si>
  <si>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</si>
  <si>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</si>
  <si>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</si>
  <si>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</si>
  <si>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</si>
  <si>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</si>
  <si>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</si>
  <si>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</si>
  <si>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</si>
  <si>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</si>
  <si>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</si>
  <si>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</si>
  <si>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</si>
  <si>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</si>
  <si>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</si>
  <si>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</si>
  <si>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</si>
  <si>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</si>
  <si>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</si>
  <si>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</si>
  <si>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</si>
  <si>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</si>
  <si>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</si>
  <si>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</si>
  <si>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</si>
  <si>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</si>
  <si>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</si>
  <si>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</si>
  <si>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</si>
  <si>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</si>
  <si>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</si>
  <si>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</si>
  <si>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</si>
  <si>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</si>
  <si>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</si>
  <si>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</si>
  <si>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</si>
  <si>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</si>
  <si>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</si>
  <si>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</si>
  <si>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</si>
  <si>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</si>
  <si>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</si>
  <si>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</si>
  <si>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</si>
  <si>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</si>
  <si>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</si>
  <si>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</si>
  <si>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</si>
  <si>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</si>
  <si>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</si>
  <si>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</si>
  <si>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</si>
  <si>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</si>
  <si>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</si>
  <si>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</si>
  <si>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</si>
  <si>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</si>
  <si>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</si>
  <si>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</si>
  <si>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</si>
  <si>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</si>
  <si>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</si>
  <si>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</si>
  <si>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</si>
  <si>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</si>
  <si>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</si>
  <si>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</si>
  <si>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</si>
  <si>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</si>
  <si>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</si>
  <si>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</si>
  <si>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</si>
  <si>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</si>
  <si>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</si>
  <si>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</si>
  <si>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</si>
  <si>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</si>
  <si>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</si>
  <si>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</si>
  <si>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</si>
  <si>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</si>
  <si>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</si>
  <si>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</si>
  <si>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</si>
  <si>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</si>
  <si>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</si>
  <si>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</si>
  <si>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</si>
  <si>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</si>
  <si>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</si>
  <si>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</si>
  <si>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</si>
  <si>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</si>
  <si>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</si>
  <si>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</si>
  <si>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</si>
  <si>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</si>
  <si>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</si>
  <si>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</si>
  <si>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</si>
  <si>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</si>
  <si>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</si>
  <si>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</si>
  <si>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</si>
  <si>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</si>
  <si>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</si>
  <si>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</si>
  <si>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</si>
  <si>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</si>
  <si>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</si>
  <si>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</si>
  <si>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</si>
  <si>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</si>
  <si>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</si>
  <si>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</si>
  <si>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</si>
  <si>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</si>
  <si>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</si>
  <si>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</si>
  <si>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</si>
  <si>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</si>
  <si>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</si>
  <si>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</si>
  <si>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</si>
  <si>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</si>
  <si>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</si>
  <si>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</si>
  <si>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</si>
  <si>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</si>
  <si>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</si>
  <si>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</si>
  <si>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</si>
  <si>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</si>
  <si>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</si>
  <si>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</si>
  <si>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</si>
  <si>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</si>
  <si>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</si>
  <si>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</si>
  <si>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</si>
  <si>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</si>
  <si>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</si>
  <si>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</si>
  <si>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</si>
  <si>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</si>
  <si>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</si>
  <si>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</si>
  <si>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</si>
  <si>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</si>
  <si>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</si>
  <si>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</si>
  <si>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</si>
  <si>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</si>
  <si>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</si>
  <si>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</si>
  <si>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</si>
  <si>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</si>
  <si>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</si>
  <si>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</si>
  <si>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</si>
  <si>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</si>
  <si>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</si>
  <si>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</si>
  <si>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</si>
  <si>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</si>
  <si>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</si>
  <si>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</si>
  <si>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</si>
  <si>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</si>
  <si>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</si>
  <si>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</si>
  <si>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</si>
  <si>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</si>
  <si>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</si>
  <si>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</si>
  <si>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</si>
  <si>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</si>
  <si>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</si>
  <si>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</si>
  <si>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</si>
  <si>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</si>
  <si>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</si>
  <si>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</si>
  <si>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</si>
  <si>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</si>
  <si>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</si>
  <si>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</si>
  <si>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</si>
  <si>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</si>
  <si>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</si>
  <si>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</si>
  <si>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</si>
  <si>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</si>
  <si>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</si>
  <si>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</si>
  <si>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</si>
  <si>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</si>
  <si>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</si>
  <si>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</si>
  <si>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</si>
  <si>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</si>
  <si>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</si>
  <si>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</si>
  <si>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</si>
  <si>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</si>
  <si>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</si>
  <si>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</si>
  <si>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</si>
  <si>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</si>
  <si>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</si>
  <si>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</si>
  <si>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</si>
  <si>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</si>
  <si>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</si>
  <si>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</si>
  <si>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</si>
  <si>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</si>
  <si>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</si>
  <si>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</si>
  <si>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</si>
  <si>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</si>
  <si>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</si>
  <si>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</si>
  <si>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</si>
  <si>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</si>
  <si>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</si>
  <si>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</si>
  <si>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</si>
  <si>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</si>
  <si>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</si>
  <si>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</si>
  <si>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</si>
  <si>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</si>
  <si>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</si>
  <si>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</si>
  <si>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</si>
  <si>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</si>
  <si>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</si>
  <si>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</si>
  <si>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</si>
  <si>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</si>
  <si>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</si>
  <si>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</si>
  <si>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</si>
  <si>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</si>
  <si>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</si>
  <si>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</si>
  <si>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</si>
  <si>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</si>
  <si>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</si>
  <si>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</si>
  <si>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</si>
  <si>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</si>
  <si>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</si>
  <si>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</si>
  <si>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</si>
  <si>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</si>
  <si>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</si>
  <si>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</si>
  <si>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</si>
  <si>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</si>
  <si>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</si>
  <si>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</si>
  <si>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</si>
  <si>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</si>
  <si>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</si>
  <si>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</si>
  <si>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</si>
  <si>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</si>
  <si>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</si>
  <si>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</si>
  <si>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</si>
  <si>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</si>
  <si>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</si>
  <si>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</si>
  <si>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</si>
  <si>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</si>
  <si>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</si>
  <si>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</si>
  <si>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</si>
  <si>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</si>
  <si>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</si>
  <si>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</si>
  <si>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</si>
  <si>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</si>
  <si>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</si>
  <si>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</si>
  <si>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</si>
  <si>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</si>
  <si>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</si>
  <si>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</si>
  <si>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</si>
  <si>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</si>
  <si>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</si>
  <si>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</si>
  <si>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</si>
  <si>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</si>
  <si>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</si>
  <si>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</si>
  <si>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</si>
  <si>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</si>
  <si>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</si>
  <si>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</si>
  <si>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</si>
  <si>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</si>
  <si>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</si>
  <si>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</si>
  <si>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</si>
  <si>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</si>
  <si>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</si>
  <si>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</si>
  <si>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</si>
  <si>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</si>
  <si>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</si>
  <si>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</si>
  <si>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</si>
  <si>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</si>
  <si>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</si>
  <si>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</si>
  <si>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</si>
  <si>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</si>
  <si>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</si>
  <si>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</si>
  <si>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</si>
  <si>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</si>
  <si>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</si>
  <si>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</si>
  <si>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</si>
  <si>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</si>
  <si>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</si>
  <si>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</si>
  <si>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</si>
  <si>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</si>
  <si>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</si>
  <si>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</si>
  <si>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</si>
  <si>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</si>
  <si>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</si>
  <si>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</si>
  <si>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</si>
  <si>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</si>
  <si>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</si>
  <si>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</si>
  <si>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</si>
  <si>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</si>
  <si>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</si>
  <si>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</si>
  <si>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</si>
  <si>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</si>
  <si>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</si>
  <si>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</si>
  <si>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</si>
  <si>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</si>
  <si>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</si>
  <si>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</si>
  <si>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</si>
  <si>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</si>
  <si>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</si>
  <si>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</si>
  <si>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</si>
  <si>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</si>
  <si>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</si>
  <si>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</si>
  <si>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</si>
  <si>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</si>
  <si>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</si>
  <si>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</si>
  <si>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</si>
  <si>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</si>
  <si>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</si>
  <si>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</si>
  <si>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</si>
  <si>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</si>
  <si>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</si>
  <si>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</si>
  <si>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</si>
  <si>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</si>
  <si>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</si>
  <si>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</si>
  <si>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</si>
  <si>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</si>
  <si>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</si>
  <si>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</si>
  <si>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</si>
  <si>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</si>
  <si>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</si>
  <si>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</si>
  <si>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</si>
  <si>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</si>
  <si>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</si>
  <si>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</si>
  <si>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</si>
  <si>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</si>
  <si>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</si>
  <si>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</si>
  <si>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</si>
  <si>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</si>
  <si>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</si>
  <si>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</si>
  <si>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</si>
  <si>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</si>
  <si>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</si>
  <si>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</si>
  <si>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</si>
  <si>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</si>
  <si>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</si>
  <si>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</si>
  <si>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</si>
  <si>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</si>
  <si>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</si>
  <si>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</si>
  <si>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</si>
  <si>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</si>
  <si>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</si>
  <si>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</si>
  <si>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</si>
  <si>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</si>
  <si>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</si>
  <si>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</si>
  <si>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</si>
  <si>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</si>
  <si>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</si>
  <si>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</si>
  <si>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</si>
  <si>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</si>
  <si>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</si>
  <si>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</si>
  <si>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</si>
  <si>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</si>
  <si>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</si>
  <si>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</si>
  <si>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</si>
  <si>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</si>
  <si>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</si>
  <si>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</si>
  <si>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</si>
  <si>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</si>
  <si>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</si>
  <si>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</si>
  <si>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</si>
  <si>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</si>
  <si>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</si>
  <si>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</si>
  <si>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</si>
  <si>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</si>
  <si>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</si>
  <si>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</si>
  <si>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</si>
  <si>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</si>
  <si>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</si>
  <si>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</si>
  <si>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</si>
  <si>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</si>
  <si>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</si>
  <si>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</si>
  <si>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</si>
  <si>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</si>
  <si>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</si>
  <si>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</si>
  <si>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</si>
  <si>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</si>
  <si>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</si>
  <si>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</si>
  <si>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</si>
  <si>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</si>
  <si>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</si>
  <si>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</si>
  <si>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</si>
  <si>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</si>
  <si>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</si>
  <si>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</si>
  <si>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</si>
  <si>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</si>
  <si>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</si>
  <si>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</si>
  <si>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</si>
  <si>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</si>
  <si>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</si>
  <si>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</si>
  <si>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</si>
  <si>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</si>
  <si>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</si>
  <si>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</si>
  <si>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</si>
  <si>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</si>
  <si>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</si>
  <si>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</si>
  <si>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</si>
  <si>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</si>
  <si>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</si>
  <si>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</si>
  <si>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</si>
  <si>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</si>
  <si>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</si>
  <si>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</si>
  <si>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</si>
  <si>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</si>
  <si>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</si>
  <si>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</si>
  <si>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</si>
  <si>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</si>
  <si>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</si>
  <si>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</si>
  <si>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</si>
  <si>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</si>
  <si>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</si>
  <si>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</si>
  <si>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</si>
  <si>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</si>
  <si>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</si>
  <si>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</si>
  <si>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</si>
  <si>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</si>
  <si>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</si>
  <si>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</si>
  <si>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</si>
  <si>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</si>
  <si>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</si>
  <si>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</si>
  <si>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</si>
  <si>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</si>
  <si>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</si>
  <si>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</si>
  <si>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</si>
  <si>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</si>
  <si>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</si>
  <si>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</si>
  <si>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</si>
  <si>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</si>
  <si>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</si>
  <si>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</si>
  <si>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</si>
  <si>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</si>
  <si>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</si>
  <si>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</si>
  <si>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</si>
  <si>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</si>
  <si>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</si>
  <si>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</si>
  <si>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</si>
  <si>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</si>
  <si>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</si>
  <si>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</si>
  <si>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</si>
  <si>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</si>
  <si>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</si>
  <si>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</si>
  <si>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</si>
  <si>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</si>
  <si>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</si>
  <si>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</si>
  <si>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</si>
  <si>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</si>
  <si>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</si>
  <si>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</si>
  <si>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</si>
  <si>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</si>
  <si>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</si>
  <si>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</si>
  <si>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</si>
  <si>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</si>
  <si>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</si>
  <si>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</si>
  <si>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</si>
  <si>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</si>
  <si>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</si>
  <si>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</si>
  <si>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</si>
  <si>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</si>
  <si>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</si>
  <si>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</si>
  <si>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</si>
  <si>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</si>
  <si>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</si>
  <si>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</si>
  <si>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</si>
  <si>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</si>
  <si>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</si>
  <si>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</si>
  <si>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</si>
  <si>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</si>
  <si>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</si>
  <si>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</si>
  <si>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</si>
  <si>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</si>
  <si>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</si>
  <si>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</si>
  <si>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</si>
  <si>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</si>
  <si>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</si>
  <si>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</si>
  <si>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</si>
  <si>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</si>
  <si>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</si>
  <si>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</si>
  <si>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</si>
  <si>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</si>
  <si>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</si>
  <si>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</si>
  <si>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</si>
  <si>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</si>
  <si>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</si>
  <si>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</si>
  <si>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</si>
  <si>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</si>
  <si>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</si>
  <si>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</si>
  <si>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</si>
  <si>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</si>
  <si>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</si>
  <si>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</si>
  <si>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</si>
  <si>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</si>
  <si>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</si>
  <si>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</si>
  <si>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</si>
  <si>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</si>
  <si>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</si>
  <si>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</si>
  <si>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</si>
  <si>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</si>
  <si>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</si>
  <si>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</si>
  <si>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</si>
  <si>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</si>
  <si>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</si>
  <si>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</si>
  <si>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</si>
  <si>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</si>
  <si>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</si>
  <si>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</si>
  <si>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</si>
  <si>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</si>
  <si>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</si>
  <si>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</si>
  <si>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</si>
  <si>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</si>
  <si>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</si>
  <si>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</si>
  <si>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</si>
  <si>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</si>
  <si>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</si>
  <si>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</si>
  <si>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</si>
  <si>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</si>
  <si>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</si>
  <si>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</si>
  <si>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</si>
  <si>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</si>
  <si>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</si>
  <si>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</si>
  <si>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</si>
  <si>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</si>
  <si>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</si>
  <si>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</si>
  <si>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</si>
  <si>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</si>
  <si>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</si>
  <si>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</si>
  <si>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</si>
  <si>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</si>
  <si>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</si>
  <si>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</si>
  <si>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</si>
  <si>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</si>
  <si>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</si>
  <si>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</si>
  <si>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</si>
  <si>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</si>
  <si>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</si>
  <si>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</si>
  <si>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</si>
  <si>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</si>
  <si>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</si>
  <si>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</si>
  <si>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</si>
  <si>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</si>
  <si>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</si>
  <si>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</si>
  <si>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</si>
  <si>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</si>
  <si>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</si>
  <si>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</si>
  <si>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</si>
  <si>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</si>
  <si>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</si>
  <si>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</si>
  <si>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</si>
  <si>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</si>
  <si>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</si>
  <si>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</si>
  <si>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</si>
  <si>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</si>
  <si>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</si>
  <si>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</si>
  <si>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</si>
  <si>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</si>
  <si>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</si>
  <si>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</si>
  <si>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</si>
  <si>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</si>
  <si>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</si>
  <si>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</si>
  <si>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</si>
  <si>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</si>
  <si>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</si>
  <si>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</si>
  <si>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</si>
  <si>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</si>
  <si>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</si>
  <si>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</si>
  <si>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</si>
  <si>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</si>
  <si>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</si>
  <si>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</si>
  <si>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</si>
  <si>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</si>
  <si>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</si>
  <si>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</si>
  <si>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</si>
  <si>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</si>
  <si>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</si>
  <si>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</si>
  <si>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</si>
  <si>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</si>
  <si>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</si>
  <si>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</si>
  <si>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</si>
  <si>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</si>
  <si>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</si>
  <si>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</si>
  <si>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</si>
  <si>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</si>
  <si>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</si>
  <si>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</si>
  <si>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</si>
  <si>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</si>
  <si>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</si>
  <si>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</si>
  <si>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</si>
  <si>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</si>
  <si>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</si>
  <si>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</si>
  <si>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</si>
  <si>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</si>
  <si>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</si>
  <si>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</si>
  <si>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</si>
  <si>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</si>
  <si>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</si>
  <si>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</si>
  <si>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</si>
  <si>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</si>
  <si>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</si>
  <si>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</si>
  <si>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</si>
  <si>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</si>
  <si>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</si>
  <si>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</si>
  <si>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</si>
  <si>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</si>
  <si>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</si>
  <si>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</si>
  <si>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</si>
  <si>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</si>
  <si>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</si>
  <si>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</si>
  <si>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</si>
  <si>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</si>
  <si>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</si>
  <si>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</si>
  <si>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</si>
  <si>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</si>
  <si>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</si>
  <si>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</si>
  <si>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</si>
  <si>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</si>
  <si>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</si>
  <si>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</si>
  <si>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</si>
  <si>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</si>
  <si>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</si>
  <si>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</si>
  <si>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</si>
  <si>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</si>
  <si>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</si>
  <si>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</si>
  <si>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</si>
  <si>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</si>
  <si>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</si>
  <si>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</si>
  <si>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</si>
  <si>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</si>
  <si>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</si>
  <si>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</si>
  <si>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</si>
  <si>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</si>
  <si>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</si>
  <si>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</si>
  <si>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</si>
  <si>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</si>
  <si>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</si>
  <si>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</si>
  <si>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</si>
  <si>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</si>
  <si>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</si>
  <si>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</si>
  <si>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</si>
  <si>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</si>
  <si>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</si>
  <si>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</si>
  <si>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</si>
  <si>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</si>
  <si>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</si>
  <si>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</si>
  <si>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</si>
  <si>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</si>
  <si>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</si>
  <si>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</si>
  <si>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</si>
  <si>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</si>
  <si>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</si>
  <si>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</si>
  <si>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</si>
  <si>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</si>
  <si>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</si>
  <si>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</si>
  <si>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</si>
  <si>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</si>
  <si>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</si>
  <si>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</si>
  <si>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</si>
  <si>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</si>
  <si>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</si>
  <si>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</si>
  <si>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</si>
  <si>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</si>
  <si>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</si>
  <si>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</si>
  <si>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</si>
  <si>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</si>
  <si>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</si>
  <si>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</si>
  <si>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</si>
  <si>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</si>
  <si>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</si>
  <si>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</si>
  <si>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</si>
  <si>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</si>
  <si>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</si>
  <si>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</si>
  <si>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</si>
  <si>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</si>
  <si>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</si>
  <si>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</si>
  <si>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</si>
  <si>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</si>
  <si>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</si>
  <si>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</si>
  <si>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</si>
  <si>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</si>
  <si>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</si>
  <si>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</si>
  <si>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</si>
  <si>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</si>
  <si>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</si>
  <si>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</si>
  <si>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</si>
  <si>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</si>
  <si>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</si>
  <si>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</si>
  <si>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</si>
  <si>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</si>
  <si>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</si>
  <si>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</si>
  <si>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</si>
  <si>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</si>
  <si>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</si>
  <si>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</si>
  <si>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</si>
  <si>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</si>
  <si>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</si>
  <si>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</si>
  <si>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</si>
  <si>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</si>
  <si>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</si>
  <si>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</si>
  <si>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</si>
  <si>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</si>
  <si>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</si>
  <si>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</si>
  <si>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</si>
  <si>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</si>
  <si>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</si>
  <si>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</si>
  <si>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</si>
  <si>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</si>
  <si>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</si>
  <si>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</si>
  <si>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</si>
  <si>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</si>
  <si>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</si>
  <si>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</si>
  <si>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</si>
  <si>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</si>
  <si>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</si>
  <si>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</si>
  <si>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</si>
  <si>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</si>
  <si>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</si>
  <si>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</si>
  <si>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</si>
  <si>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</si>
  <si>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</si>
  <si>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</si>
  <si>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</si>
  <si>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</si>
  <si>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</si>
  <si>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</si>
  <si>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</si>
  <si>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</si>
  <si>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</si>
  <si>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</si>
  <si>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</si>
  <si>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</si>
  <si>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</si>
  <si>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</si>
  <si>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</si>
  <si>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</si>
  <si>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</si>
  <si>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</si>
  <si>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</si>
  <si>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</si>
  <si>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</si>
  <si>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</si>
  <si>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</si>
  <si>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</si>
  <si>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</si>
  <si>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</si>
  <si>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</si>
  <si>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</si>
  <si>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</si>
  <si>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</si>
  <si>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</si>
  <si>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</si>
  <si>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</si>
  <si>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</si>
  <si>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</si>
  <si>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</si>
  <si>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</si>
  <si>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</si>
  <si>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</si>
  <si>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</si>
  <si>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</si>
  <si>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</si>
  <si>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</si>
  <si>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</si>
  <si>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</si>
  <si>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</si>
  <si>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</si>
  <si>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</si>
  <si>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</si>
  <si>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</si>
  <si>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</si>
  <si>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</si>
  <si>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</si>
  <si>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</si>
  <si>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</si>
  <si>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</si>
  <si>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</si>
  <si>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</si>
  <si>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</si>
  <si>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</si>
  <si>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</si>
  <si>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</si>
  <si>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</si>
  <si>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</si>
  <si>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</si>
  <si>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</si>
  <si>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</si>
  <si>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</si>
  <si>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</si>
  <si>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</si>
  <si>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</si>
  <si>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</si>
  <si>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</si>
  <si>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</si>
  <si>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</si>
  <si>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</si>
  <si>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</si>
  <si>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</si>
  <si>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</si>
  <si>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</si>
  <si>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</si>
  <si>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</si>
  <si>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</si>
  <si>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</si>
  <si>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</si>
  <si>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</si>
  <si>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</si>
  <si>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</si>
  <si>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</si>
  <si>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</si>
  <si>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</si>
  <si>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</si>
  <si>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</si>
  <si>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</si>
  <si>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</si>
  <si>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</si>
  <si>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</si>
  <si>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</si>
  <si>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</si>
  <si>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</si>
  <si>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</si>
  <si>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</si>
  <si>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</si>
  <si>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</si>
  <si>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</si>
  <si>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</si>
  <si>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</si>
  <si>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</si>
  <si>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</si>
  <si>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</si>
  <si>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</si>
  <si>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</si>
  <si>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</si>
  <si>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</si>
  <si>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</si>
  <si>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</si>
  <si>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</si>
  <si>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</si>
  <si>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</si>
  <si>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</si>
  <si>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</si>
  <si>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</si>
  <si>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</si>
  <si>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</si>
  <si>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</si>
  <si>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</si>
  <si>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</si>
  <si>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</si>
  <si>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</si>
  <si>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</si>
  <si>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</si>
  <si>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</si>
  <si>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</si>
  <si>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</si>
  <si>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</si>
  <si>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</si>
  <si>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</si>
  <si>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</si>
  <si>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</si>
  <si>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</si>
  <si>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</si>
  <si>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</si>
  <si>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</si>
  <si>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</si>
  <si>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</si>
  <si>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</si>
  <si>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</si>
  <si>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</si>
  <si>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</si>
  <si>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</si>
  <si>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</si>
  <si>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</si>
  <si>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</si>
  <si>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</si>
  <si>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</si>
  <si>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</si>
  <si>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</si>
  <si>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</si>
  <si>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</si>
  <si>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</si>
  <si>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</si>
  <si>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</si>
  <si>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</si>
  <si>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</si>
  <si>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</si>
  <si>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</si>
  <si>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</si>
  <si>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</si>
  <si>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</si>
  <si>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</si>
  <si>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</si>
  <si>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</si>
  <si>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</si>
  <si>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</si>
  <si>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</si>
  <si>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</si>
  <si>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</si>
  <si>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</si>
  <si>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</si>
  <si>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</si>
  <si>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</si>
  <si>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</si>
  <si>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</si>
  <si>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</si>
  <si>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</si>
  <si>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</si>
  <si>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</si>
  <si>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</si>
  <si>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</si>
  <si>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</si>
  <si>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</si>
  <si>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</si>
  <si>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</si>
  <si>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</si>
  <si>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</si>
  <si>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</si>
  <si>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</si>
  <si>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</si>
  <si>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</si>
  <si>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</si>
  <si>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</si>
  <si>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</si>
  <si>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</si>
  <si>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</si>
  <si>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</si>
  <si>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</si>
  <si>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</si>
  <si>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</si>
  <si>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</si>
  <si>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</si>
  <si>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</si>
  <si>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</si>
  <si>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</si>
  <si>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</si>
  <si>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</si>
  <si>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</si>
  <si>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</si>
  <si>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</si>
  <si>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</si>
  <si>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</si>
  <si>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</si>
  <si>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</si>
  <si>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</si>
  <si>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</si>
  <si>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</si>
  <si>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</si>
  <si>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</si>
  <si>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</si>
  <si>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</si>
  <si>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</si>
  <si>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</si>
  <si>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</si>
  <si>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</si>
  <si>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</si>
  <si>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</si>
  <si>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</si>
  <si>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</si>
  <si>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</si>
  <si>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</si>
  <si>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</si>
  <si>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</si>
  <si>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</si>
  <si>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</si>
  <si>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</si>
  <si>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</si>
  <si>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</si>
  <si>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</si>
  <si>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</si>
  <si>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</si>
  <si>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</si>
  <si>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</si>
  <si>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</si>
  <si>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</si>
  <si>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</si>
  <si>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</si>
  <si>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</si>
  <si>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</si>
  <si>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</si>
  <si>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</si>
  <si>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</si>
  <si>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</si>
  <si>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</si>
  <si>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</si>
  <si>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</si>
  <si>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</si>
  <si>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</si>
  <si>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</si>
  <si>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</si>
  <si>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</si>
  <si>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</si>
  <si>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</si>
  <si>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</si>
  <si>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</si>
  <si>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</si>
  <si>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</si>
  <si>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</si>
  <si>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</si>
  <si>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</si>
  <si>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</si>
  <si>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</si>
  <si>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</si>
  <si>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</si>
  <si>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</si>
  <si>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</si>
  <si>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</si>
  <si>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</si>
  <si>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</si>
  <si>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</si>
  <si>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</si>
  <si>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</si>
  <si>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</si>
  <si>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</si>
  <si>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</si>
  <si>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</si>
  <si>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</si>
  <si>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</si>
  <si>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</si>
  <si>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</si>
  <si>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</si>
  <si>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</si>
  <si>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</si>
  <si>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</si>
  <si>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</si>
  <si>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</si>
  <si>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</si>
  <si>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</si>
  <si>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</si>
  <si>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</si>
  <si>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</si>
  <si>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</si>
  <si>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</si>
  <si>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</si>
  <si>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</si>
  <si>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</si>
  <si>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</si>
  <si>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</si>
  <si>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</si>
  <si>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</si>
  <si>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</si>
  <si>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</si>
  <si>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</si>
  <si>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</si>
  <si>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</si>
  <si>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</si>
  <si>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</si>
  <si>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</si>
  <si>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</si>
  <si>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</si>
  <si>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</si>
  <si>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</si>
  <si>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</si>
  <si>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</si>
  <si>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</si>
  <si>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</si>
  <si>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</si>
  <si>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</si>
  <si>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</si>
  <si>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</si>
  <si>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</si>
  <si>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</si>
  <si>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</si>
  <si>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</si>
  <si>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</si>
  <si>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</si>
  <si>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</si>
  <si>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</si>
  <si>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</si>
  <si>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</si>
  <si>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</si>
  <si>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</si>
  <si>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</si>
  <si>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</si>
  <si>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</si>
  <si>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</si>
  <si>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</si>
  <si>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</si>
  <si>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</si>
  <si>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</si>
  <si>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</si>
  <si>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</si>
  <si>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</si>
  <si>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</si>
  <si>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</si>
  <si>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</si>
  <si>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</si>
  <si>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</si>
  <si>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</si>
  <si>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</si>
  <si>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</si>
  <si>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</si>
  <si>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</si>
  <si>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</si>
  <si>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</si>
  <si>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</si>
  <si>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</si>
  <si>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</si>
  <si>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</si>
  <si>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</si>
  <si>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</si>
  <si>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</si>
  <si>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</si>
  <si>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</si>
  <si>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</si>
  <si>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</si>
  <si>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</si>
  <si>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</si>
  <si>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</si>
  <si>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</si>
  <si>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</si>
  <si>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</si>
  <si>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</si>
  <si>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</si>
  <si>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</si>
  <si>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</si>
  <si>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</si>
  <si>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</si>
  <si>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</si>
  <si>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</si>
  <si>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</si>
  <si>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</si>
  <si>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</si>
  <si>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</si>
  <si>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</si>
  <si>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</si>
  <si>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</si>
  <si>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</si>
  <si>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</si>
  <si>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</si>
  <si>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</si>
  <si>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</si>
  <si>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</si>
  <si>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</si>
  <si>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</si>
  <si>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</si>
  <si>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</si>
  <si>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</si>
  <si>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</si>
  <si>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</si>
  <si>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</si>
  <si>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</si>
  <si>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</si>
  <si>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</si>
  <si>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</si>
  <si>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</si>
  <si>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</si>
  <si>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</si>
  <si>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</si>
  <si>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</si>
  <si>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</si>
  <si>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</si>
  <si>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</si>
  <si>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</si>
  <si>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</si>
  <si>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</si>
  <si>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</si>
  <si>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</si>
  <si>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</si>
  <si>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</si>
  <si>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</si>
  <si>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</si>
  <si>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</si>
  <si>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</si>
  <si>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</si>
  <si>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</si>
  <si>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</si>
  <si>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</si>
  <si>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</si>
  <si>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</si>
  <si>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</si>
  <si>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</si>
  <si>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</si>
  <si>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</si>
  <si>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</si>
  <si>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</si>
  <si>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</si>
  <si>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</si>
  <si>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</si>
  <si>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</si>
  <si>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</si>
  <si>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</si>
  <si>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</si>
  <si>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</si>
  <si>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</si>
  <si>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</si>
  <si>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</si>
  <si>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</si>
  <si>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</si>
  <si>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</si>
  <si>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</si>
  <si>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</si>
  <si>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</si>
  <si>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</si>
  <si>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</si>
  <si>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</si>
  <si>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</si>
  <si>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</si>
  <si>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</si>
  <si>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</si>
  <si>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</si>
  <si>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</si>
  <si>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</si>
  <si>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</si>
  <si>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</si>
  <si>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</si>
  <si>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</si>
  <si>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</si>
  <si>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</si>
  <si>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</si>
  <si>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</si>
  <si>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</si>
  <si>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</si>
  <si>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</si>
  <si>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</si>
  <si>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</si>
  <si>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</si>
  <si>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</si>
  <si>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</si>
  <si>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</si>
  <si>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</si>
  <si>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</si>
  <si>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</si>
  <si>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</si>
  <si>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</si>
  <si>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</si>
  <si>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</si>
  <si>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</si>
  <si>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</si>
  <si>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</si>
  <si>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</si>
  <si>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</si>
  <si>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</si>
  <si>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</si>
  <si>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</si>
  <si>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</si>
  <si>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</si>
  <si>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</si>
  <si>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</si>
  <si>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</si>
  <si>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</si>
  <si>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</si>
  <si>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</si>
  <si>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</si>
  <si>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</si>
  <si>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</si>
  <si>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</si>
  <si>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</si>
  <si>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</si>
  <si>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</si>
  <si>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</si>
  <si>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</si>
  <si>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</si>
  <si>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</si>
  <si>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</si>
  <si>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</si>
  <si>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</si>
  <si>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</si>
  <si>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</si>
  <si>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</si>
  <si>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</si>
  <si>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</si>
  <si>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</si>
  <si>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</si>
  <si>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</si>
  <si>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</si>
  <si>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</si>
  <si>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</si>
  <si>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</si>
  <si>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</si>
  <si>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</si>
  <si>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</si>
  <si>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</si>
  <si>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</si>
  <si>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</si>
  <si>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</si>
  <si>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</si>
  <si>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</si>
  <si>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</si>
  <si>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</si>
  <si>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</si>
  <si>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</si>
  <si>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</si>
  <si>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</si>
  <si>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</si>
  <si>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</si>
  <si>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</si>
  <si>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</si>
  <si>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</si>
  <si>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</si>
  <si>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</si>
  <si>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</si>
  <si>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</si>
  <si>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</si>
  <si>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</si>
  <si>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</si>
  <si>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</si>
  <si>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</si>
  <si>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</si>
  <si>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</si>
  <si>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</si>
  <si>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</si>
  <si>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</si>
  <si>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</si>
  <si>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</si>
  <si>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</si>
  <si>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</si>
  <si>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</si>
  <si>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</si>
  <si>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</si>
  <si>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</si>
  <si>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</si>
  <si>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</si>
  <si>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</si>
  <si>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</si>
  <si>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</si>
  <si>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</si>
  <si>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</si>
  <si>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</si>
  <si>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</si>
  <si>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</si>
  <si>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</si>
  <si>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</si>
  <si>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</si>
  <si>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</si>
  <si>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</si>
  <si>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</si>
  <si>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</si>
  <si>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</si>
  <si>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</si>
  <si>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</si>
  <si>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</si>
  <si>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</si>
  <si>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</si>
  <si>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</si>
  <si>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</si>
  <si>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</si>
  <si>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</si>
  <si>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</si>
  <si>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</si>
  <si>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</si>
  <si>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</si>
  <si>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</si>
  <si>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</si>
  <si>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</si>
  <si>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</si>
  <si>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</si>
  <si>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</si>
  <si>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</si>
  <si>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</si>
  <si>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</si>
  <si>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</si>
  <si>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</si>
  <si>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</si>
  <si>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</si>
  <si>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</si>
  <si>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</si>
  <si>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</si>
  <si>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</si>
  <si>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</si>
  <si>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</si>
  <si>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</si>
  <si>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</si>
  <si>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</si>
  <si>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</si>
  <si>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</si>
  <si>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</si>
  <si>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</si>
  <si>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</si>
  <si>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</si>
  <si>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</si>
  <si>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</si>
  <si>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</si>
  <si>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</si>
  <si>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</si>
  <si>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</si>
  <si>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</si>
  <si>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</si>
  <si>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</si>
  <si>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</si>
  <si>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</si>
  <si>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</si>
  <si>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</si>
  <si>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</si>
  <si>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</si>
  <si>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</si>
  <si>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</si>
  <si>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</si>
  <si>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</si>
  <si>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</si>
  <si>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</si>
  <si>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</si>
  <si>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</si>
  <si>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</si>
  <si>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</si>
  <si>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</si>
  <si>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</si>
  <si>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</si>
  <si>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</si>
  <si>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</si>
  <si>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</si>
  <si>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</si>
  <si>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</si>
  <si>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</si>
  <si>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</si>
  <si>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</si>
  <si>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</si>
  <si>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</si>
  <si>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</si>
  <si>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</si>
  <si>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</si>
  <si>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</si>
  <si>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</si>
  <si>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</si>
  <si>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</si>
  <si>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</si>
  <si>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</si>
  <si>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</si>
  <si>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</si>
  <si>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</si>
  <si>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</si>
  <si>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</si>
  <si>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</si>
  <si>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</si>
  <si>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</si>
  <si>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</si>
  <si>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</si>
  <si>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</si>
  <si>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</si>
  <si>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</si>
  <si>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</si>
  <si>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</si>
  <si>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</si>
  <si>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</si>
  <si>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</si>
  <si>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</si>
  <si>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</si>
  <si>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</si>
  <si>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</si>
  <si>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</si>
  <si>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</si>
  <si>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</si>
  <si>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</si>
  <si>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</si>
  <si>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</si>
  <si>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</si>
  <si>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</si>
  <si>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</si>
  <si>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</si>
  <si>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</si>
  <si>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</si>
  <si>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</si>
  <si>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</si>
  <si>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</si>
  <si>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</si>
  <si>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</si>
  <si>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</si>
  <si>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</si>
  <si>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</si>
  <si>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</si>
  <si>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</si>
  <si>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</si>
  <si>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</si>
  <si>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</si>
  <si>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</si>
  <si>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</si>
  <si>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</si>
  <si>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</si>
  <si>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</si>
  <si>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</si>
  <si>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</si>
  <si>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</si>
  <si>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</si>
  <si>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</si>
  <si>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</si>
  <si>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</si>
  <si>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</si>
  <si>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</si>
  <si>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</si>
  <si>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</si>
  <si>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</si>
  <si>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</si>
  <si>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</si>
  <si>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</si>
  <si>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</si>
  <si>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</si>
  <si>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</si>
  <si>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</si>
  <si>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</si>
  <si>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</si>
  <si>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</si>
  <si>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</si>
  <si>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</si>
  <si>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</si>
  <si>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</si>
  <si>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</si>
  <si>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</si>
  <si>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</si>
  <si>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</si>
  <si>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</si>
  <si>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</si>
  <si>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</si>
  <si>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</si>
  <si>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</si>
  <si>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</si>
  <si>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</si>
  <si>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</si>
  <si>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</si>
  <si>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</si>
  <si>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</si>
  <si>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</si>
  <si>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</si>
  <si>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</si>
  <si>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</si>
  <si>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</si>
  <si>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</si>
  <si>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</si>
  <si>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</si>
  <si>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</si>
  <si>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</si>
  <si>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</si>
  <si>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</si>
  <si>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</si>
  <si>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</si>
  <si>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</si>
  <si>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</si>
  <si>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</si>
  <si>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</si>
  <si>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</si>
  <si>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</si>
  <si>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</si>
  <si>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</si>
  <si>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</si>
  <si>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</si>
  <si>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</si>
  <si>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</si>
  <si>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</si>
  <si>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</si>
  <si>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</si>
  <si>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</si>
  <si>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</si>
  <si>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</si>
  <si>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</si>
  <si>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</si>
  <si>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</si>
  <si>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</si>
  <si>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</si>
  <si>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</si>
  <si>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</si>
  <si>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</si>
  <si>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</si>
  <si>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</si>
  <si>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</si>
  <si>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</si>
  <si>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</si>
  <si>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</si>
  <si>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</si>
  <si>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</si>
  <si>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</si>
  <si>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</si>
  <si>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</si>
  <si>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</si>
  <si>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</si>
  <si>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</si>
  <si>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</si>
  <si>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</si>
  <si>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</si>
  <si>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</si>
  <si>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</si>
  <si>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</si>
  <si>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</si>
  <si>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</si>
  <si>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</si>
  <si>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</si>
  <si>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</si>
  <si>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</si>
  <si>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</si>
  <si>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</si>
  <si>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</si>
  <si>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</si>
  <si>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</si>
  <si>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</si>
  <si>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</si>
  <si>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</si>
  <si>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</si>
  <si>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</si>
  <si>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</si>
  <si>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</si>
  <si>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</si>
  <si>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</si>
  <si>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</si>
  <si>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</si>
  <si>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</si>
  <si>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</si>
  <si>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</si>
  <si>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</si>
  <si>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</si>
  <si>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</si>
  <si>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</si>
  <si>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</si>
  <si>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</si>
  <si>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</si>
  <si>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</si>
  <si>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</si>
  <si>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</si>
  <si>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</si>
  <si>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</si>
  <si>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</si>
  <si>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</si>
  <si>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</si>
  <si>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</si>
  <si>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</si>
  <si>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</si>
  <si>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</si>
  <si>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</si>
  <si>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</si>
  <si>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</si>
  <si>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</si>
  <si>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</si>
  <si>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</si>
  <si>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</si>
  <si>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</si>
  <si>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</si>
  <si>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</si>
  <si>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</si>
  <si>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</si>
  <si>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</si>
  <si>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</si>
  <si>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</si>
  <si>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</si>
  <si>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</si>
  <si>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</si>
  <si>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</si>
  <si>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</si>
  <si>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</si>
  <si>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</si>
  <si>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</si>
  <si>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</si>
  <si>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</si>
  <si>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</si>
  <si>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</si>
  <si>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</si>
  <si>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</si>
  <si>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</si>
  <si>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</si>
  <si>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</si>
  <si>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</si>
  <si>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</si>
  <si>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</si>
  <si>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</si>
  <si>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</si>
  <si>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</si>
  <si>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</si>
  <si>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</si>
  <si>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</si>
  <si>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</si>
  <si>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</si>
  <si>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</si>
  <si>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</si>
  <si>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</si>
  <si>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</si>
  <si>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</si>
  <si>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</si>
  <si>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</si>
  <si>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</si>
  <si>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</si>
  <si>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</si>
  <si>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</si>
  <si>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</si>
  <si>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</si>
  <si>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</si>
  <si>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</si>
  <si>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</si>
  <si>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</si>
  <si>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</si>
  <si>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</si>
  <si>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</si>
  <si>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</si>
  <si>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</si>
  <si>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</si>
  <si>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</si>
  <si>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</si>
  <si>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</si>
  <si>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</si>
  <si>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</si>
  <si>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</si>
  <si>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</si>
  <si>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</si>
  <si>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</si>
  <si>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</si>
  <si>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</si>
  <si>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</si>
  <si>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</si>
  <si>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</si>
  <si>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</si>
  <si>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</si>
  <si>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</si>
  <si>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</si>
  <si>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</si>
  <si>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</si>
  <si>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</si>
  <si>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</si>
  <si>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</si>
  <si>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</si>
  <si>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</si>
  <si>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</si>
  <si>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</si>
  <si>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</si>
  <si>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</si>
  <si>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</si>
  <si>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</si>
  <si>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</si>
  <si>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</si>
  <si>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</si>
  <si>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</si>
  <si>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</si>
  <si>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</si>
  <si>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</si>
  <si>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</si>
  <si>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</si>
  <si>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</si>
  <si>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</si>
  <si>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</si>
  <si>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</si>
  <si>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</si>
  <si>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</si>
  <si>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</si>
  <si>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</si>
  <si>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</si>
  <si>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</si>
  <si>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</si>
  <si>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</si>
  <si>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</si>
  <si>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</si>
  <si>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</si>
  <si>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</si>
  <si>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</si>
  <si>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</si>
  <si>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</si>
  <si>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</si>
  <si>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</si>
  <si>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</si>
  <si>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</si>
  <si>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</si>
  <si>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</si>
  <si>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</si>
  <si>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</si>
  <si>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</si>
  <si>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</si>
  <si>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</si>
  <si>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</si>
  <si>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</si>
  <si>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</si>
  <si>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</si>
  <si>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</si>
  <si>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</si>
  <si>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</si>
  <si>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</si>
  <si>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</si>
  <si>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</si>
  <si>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</si>
  <si>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</si>
  <si>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</si>
  <si>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</si>
  <si>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</si>
  <si>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</si>
  <si>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</si>
  <si>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</si>
  <si>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</si>
  <si>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</si>
  <si>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</si>
  <si>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</si>
  <si>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</si>
  <si>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</si>
  <si>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</si>
  <si>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</si>
  <si>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</si>
  <si>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</si>
  <si>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</si>
  <si>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</si>
  <si>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</si>
  <si>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</si>
  <si>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</si>
  <si>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</si>
  <si>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</si>
  <si>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</si>
  <si>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</si>
  <si>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</si>
  <si>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</si>
  <si>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</si>
  <si>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</si>
  <si>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</si>
  <si>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</si>
  <si>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</si>
  <si>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</si>
  <si>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</si>
  <si>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</si>
  <si>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</si>
  <si>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</si>
  <si>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</si>
  <si>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</si>
  <si>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</si>
  <si>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</si>
  <si>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</si>
  <si>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</si>
  <si>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</si>
  <si>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</si>
  <si>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</si>
  <si>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</si>
  <si>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</si>
  <si>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</si>
  <si>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</si>
  <si>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</si>
  <si>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</si>
  <si>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</si>
  <si>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</si>
  <si>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</si>
  <si>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</si>
  <si>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</si>
  <si>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</si>
  <si>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</si>
  <si>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</si>
  <si>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</si>
  <si>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</si>
  <si>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</si>
  <si>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</si>
  <si>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</si>
  <si>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</si>
  <si>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</si>
  <si>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</si>
  <si>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</si>
  <si>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</si>
  <si>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</si>
  <si>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</si>
  <si>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</si>
  <si>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</si>
  <si>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</si>
  <si>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</si>
  <si>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</si>
  <si>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</si>
  <si>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</si>
  <si>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</si>
  <si>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</si>
  <si>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</si>
  <si>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</si>
  <si>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</si>
  <si>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</si>
  <si>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</si>
  <si>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</si>
  <si>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</si>
  <si>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</si>
  <si>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</si>
  <si>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</si>
  <si>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</si>
  <si>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</si>
  <si>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</si>
  <si>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</si>
  <si>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</si>
  <si>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</si>
  <si>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</si>
  <si>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</si>
  <si>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</si>
  <si>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</si>
  <si>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</si>
  <si>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</si>
  <si>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</si>
  <si>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</si>
  <si>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</si>
  <si>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</si>
  <si>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</si>
  <si>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</si>
  <si>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</si>
  <si>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</si>
  <si>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</si>
  <si>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</si>
  <si>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</si>
  <si>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</si>
  <si>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</si>
  <si>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</si>
  <si>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</si>
  <si>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</si>
  <si>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</si>
  <si>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</si>
  <si>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</si>
  <si>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</si>
  <si>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</si>
  <si>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</si>
  <si>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</si>
  <si>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</si>
  <si>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</si>
  <si>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</si>
  <si>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</si>
  <si>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</si>
  <si>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</si>
  <si>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</si>
  <si>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</si>
  <si>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</si>
  <si>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</si>
  <si>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</si>
  <si>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</si>
  <si>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</si>
  <si>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</si>
  <si>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</si>
  <si>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</si>
  <si>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</si>
  <si>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</si>
  <si>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</si>
  <si>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</si>
  <si>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</si>
  <si>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</si>
  <si>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</si>
  <si>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</si>
  <si>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</si>
  <si>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</si>
  <si>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</si>
  <si>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</si>
  <si>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</si>
  <si>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</si>
  <si>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</si>
  <si>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</si>
  <si>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</si>
  <si>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</si>
  <si>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</si>
  <si>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</si>
  <si>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</si>
  <si>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</si>
  <si>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</si>
  <si>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</si>
  <si>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</si>
  <si>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</si>
  <si>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</si>
  <si>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</si>
  <si>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</si>
  <si>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</si>
  <si>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</si>
  <si>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</si>
  <si>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</si>
  <si>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</si>
  <si>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</si>
  <si>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</si>
  <si>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</si>
  <si>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</si>
  <si>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</si>
  <si>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</si>
  <si>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</si>
  <si>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</si>
  <si>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</si>
  <si>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</si>
  <si>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</si>
  <si>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</si>
  <si>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</si>
  <si>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</si>
  <si>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</si>
  <si>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</si>
  <si>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</si>
  <si>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</si>
  <si>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</si>
  <si>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</si>
  <si>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</si>
  <si>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</si>
  <si>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</si>
  <si>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</si>
  <si>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</si>
  <si>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</si>
  <si>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</si>
  <si>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</si>
  <si>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</si>
  <si>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</si>
  <si>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</si>
  <si>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</si>
  <si>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</si>
  <si>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</si>
  <si>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</si>
  <si>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</si>
  <si>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</si>
  <si>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</si>
  <si>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</si>
  <si>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</si>
  <si>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</si>
  <si>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</si>
  <si>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</si>
  <si>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</si>
  <si>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</si>
  <si>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</si>
  <si>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</si>
  <si>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</si>
  <si>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</si>
  <si>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</si>
  <si>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</si>
  <si>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</si>
  <si>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</si>
  <si>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</si>
  <si>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</si>
  <si>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</si>
  <si>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</si>
  <si>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</si>
  <si>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</si>
  <si>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</si>
  <si>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</si>
  <si>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</si>
  <si>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</si>
  <si>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</si>
  <si>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</si>
  <si>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</si>
  <si>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</si>
  <si>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</si>
  <si>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</si>
  <si>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</si>
  <si>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</si>
  <si>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</si>
  <si>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</si>
  <si>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</si>
  <si>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</si>
  <si>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</si>
  <si>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</si>
  <si>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</si>
  <si>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</si>
  <si>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</si>
  <si>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</si>
  <si>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</si>
  <si>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</si>
  <si>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</si>
  <si>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</si>
  <si>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</si>
  <si>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</si>
  <si>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</si>
  <si>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</si>
  <si>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</si>
  <si>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</si>
  <si>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</si>
  <si>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</si>
  <si>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</si>
  <si>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</si>
  <si>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</si>
  <si>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</si>
  <si>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</si>
  <si>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</si>
  <si>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</si>
  <si>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</si>
  <si>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</si>
  <si>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</si>
  <si>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</si>
  <si>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</si>
  <si>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</si>
  <si>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</si>
  <si>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</si>
  <si>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</si>
  <si>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</si>
  <si>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</si>
  <si>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</si>
  <si>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</si>
  <si>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</si>
  <si>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</si>
  <si>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</si>
  <si>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</si>
  <si>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</si>
  <si>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</si>
  <si>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</si>
  <si>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</si>
  <si>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</si>
  <si>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</si>
  <si>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</si>
  <si>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</si>
  <si>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</si>
  <si>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</si>
  <si>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</si>
  <si>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</si>
  <si>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</si>
  <si>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</si>
  <si>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</si>
  <si>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</si>
  <si>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</si>
  <si>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</si>
  <si>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</si>
  <si>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</si>
  <si>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</si>
  <si>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</si>
  <si>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</si>
  <si>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</si>
  <si>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</si>
  <si>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</si>
  <si>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</si>
  <si>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</si>
  <si>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</si>
  <si>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</si>
  <si>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</si>
  <si>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</si>
  <si>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</si>
  <si>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</si>
  <si>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</si>
  <si>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</si>
  <si>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</si>
  <si>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</si>
  <si>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</si>
  <si>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</si>
  <si>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</si>
  <si>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</si>
  <si>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</si>
  <si>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</si>
  <si>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</si>
  <si>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</si>
  <si>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</si>
  <si>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</si>
  <si>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</si>
  <si>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</si>
  <si>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</si>
  <si>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</si>
  <si>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</si>
  <si>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</si>
  <si>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</si>
  <si>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</si>
  <si>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</si>
  <si>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</si>
  <si>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</si>
  <si>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</si>
  <si>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</si>
  <si>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</si>
  <si>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</si>
  <si>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</si>
  <si>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</si>
  <si>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</si>
  <si>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</si>
  <si>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</si>
  <si>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</si>
  <si>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</si>
  <si>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</si>
  <si>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</si>
  <si>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</si>
  <si>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</si>
  <si>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</si>
  <si>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</si>
  <si>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</si>
  <si>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</si>
  <si>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</si>
  <si>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</si>
  <si>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</si>
  <si>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</si>
  <si>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</si>
  <si>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</si>
  <si>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</si>
  <si>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</si>
  <si>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</si>
  <si>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</si>
  <si>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</si>
  <si>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</si>
  <si>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</si>
  <si>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</si>
  <si>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</si>
  <si>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</si>
  <si>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</si>
  <si>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</si>
  <si>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</si>
  <si>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</si>
  <si>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</si>
  <si>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</si>
  <si>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</si>
  <si>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</si>
  <si>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</si>
  <si>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</si>
  <si>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</si>
  <si>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</si>
  <si>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</si>
  <si>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</si>
  <si>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</si>
  <si>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</si>
  <si>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</si>
  <si>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</si>
  <si>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</si>
  <si>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</si>
  <si>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</si>
  <si>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</si>
  <si>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</si>
  <si>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</si>
  <si>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</si>
  <si>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</si>
  <si>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</si>
  <si>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</si>
  <si>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</si>
  <si>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</si>
  <si>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</si>
  <si>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</si>
  <si>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</si>
  <si>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</si>
  <si>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</si>
  <si>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</si>
  <si>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</si>
  <si>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</si>
  <si>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</si>
  <si>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</si>
  <si>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</si>
  <si>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</si>
  <si>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</si>
  <si>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</si>
  <si>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</si>
  <si>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</si>
  <si>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</si>
  <si>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</si>
  <si>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</si>
  <si>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</si>
  <si>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</si>
  <si>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</si>
  <si>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</si>
  <si>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</si>
  <si>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</si>
  <si>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</si>
  <si>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</si>
  <si>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</si>
  <si>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</si>
  <si>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</si>
  <si>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</si>
  <si>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</si>
  <si>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</si>
  <si>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</si>
  <si>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</si>
  <si>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</si>
  <si>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</si>
  <si>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</si>
  <si>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</si>
  <si>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</si>
  <si>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</si>
  <si>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</si>
  <si>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</si>
  <si>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</si>
  <si>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</si>
  <si>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</si>
  <si>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</si>
  <si>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</si>
  <si>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</si>
  <si>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</si>
  <si>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</si>
  <si>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</si>
  <si>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</si>
  <si>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</si>
  <si>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</si>
  <si>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</si>
  <si>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</si>
  <si>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</si>
  <si>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</si>
  <si>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</si>
  <si>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</si>
  <si>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</si>
  <si>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</si>
  <si>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</si>
  <si>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</si>
  <si>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</si>
  <si>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</si>
  <si>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</si>
  <si>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</si>
  <si>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</si>
  <si>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</si>
  <si>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</si>
  <si>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</si>
  <si>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</si>
  <si>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</si>
  <si>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</si>
  <si>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</si>
  <si>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</si>
  <si>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</si>
  <si>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</si>
  <si>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</si>
  <si>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</si>
  <si>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</si>
  <si>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</si>
  <si>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</si>
  <si>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</si>
  <si>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</si>
  <si>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</si>
  <si>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</si>
  <si>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</si>
  <si>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</si>
  <si>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</si>
  <si>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</si>
  <si>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</si>
  <si>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</si>
  <si>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</si>
  <si>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</si>
  <si>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</si>
  <si>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</si>
  <si>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</si>
  <si>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</si>
  <si>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</si>
  <si>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</si>
  <si>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</si>
  <si>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</si>
  <si>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</si>
  <si>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</si>
  <si>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</si>
  <si>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</si>
  <si>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</si>
  <si>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</si>
  <si>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</si>
  <si>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</si>
  <si>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</si>
  <si>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</si>
  <si>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</si>
  <si>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</si>
  <si>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</si>
  <si>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</si>
  <si>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</si>
  <si>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</si>
  <si>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</si>
  <si>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</si>
  <si>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</si>
  <si>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</si>
  <si>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</si>
  <si>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</si>
  <si>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</si>
  <si>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</si>
  <si>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</si>
  <si>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</si>
  <si>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</si>
  <si>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</si>
  <si>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</si>
  <si>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</si>
  <si>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</si>
  <si>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</si>
  <si>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</si>
  <si>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</si>
  <si>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</si>
  <si>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</si>
  <si>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</si>
  <si>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</si>
  <si>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</si>
  <si>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</si>
  <si>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</si>
  <si>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</si>
  <si>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</si>
  <si>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</si>
  <si>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</si>
  <si>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</si>
  <si>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</si>
  <si>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</si>
  <si>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</si>
  <si>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</si>
  <si>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</si>
  <si>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</si>
  <si>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</si>
  <si>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</si>
  <si>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</si>
  <si>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</si>
  <si>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</si>
  <si>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</si>
  <si>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</si>
  <si>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</si>
  <si>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</si>
  <si>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</si>
  <si>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</si>
  <si>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</si>
  <si>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</si>
  <si>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</si>
  <si>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</si>
  <si>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</si>
  <si>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</si>
  <si>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</si>
  <si>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</si>
  <si>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</si>
  <si>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</si>
  <si>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</si>
  <si>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</si>
  <si>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</si>
  <si>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</si>
  <si>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</si>
  <si>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</si>
  <si>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</si>
  <si>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</si>
  <si>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</si>
  <si>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</si>
  <si>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</si>
  <si>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</si>
  <si>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</si>
  <si>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</si>
  <si>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</si>
  <si>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</si>
  <si>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</si>
  <si>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</si>
  <si>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</si>
  <si>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</si>
  <si>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</si>
  <si>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</si>
  <si>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</si>
  <si>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</si>
  <si>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</si>
  <si>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</si>
  <si>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</si>
  <si>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</si>
  <si>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</si>
  <si>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</si>
  <si>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</si>
  <si>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</si>
  <si>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</si>
  <si>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</si>
  <si>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</si>
  <si>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</si>
  <si>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</si>
  <si>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</si>
  <si>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</si>
  <si>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</si>
  <si>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</si>
  <si>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</si>
  <si>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</si>
  <si>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</si>
  <si>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</si>
  <si>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</si>
  <si>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</si>
  <si>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</si>
  <si>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</si>
  <si>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</si>
  <si>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</si>
  <si>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</si>
  <si>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</si>
  <si>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</si>
  <si>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</si>
  <si>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</si>
  <si>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</si>
  <si>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</si>
  <si>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</si>
  <si>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</si>
  <si>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</si>
  <si>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</si>
  <si>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</si>
  <si>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</si>
  <si>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</si>
  <si>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</si>
  <si>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</si>
  <si>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</si>
  <si>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</si>
  <si>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</si>
  <si>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</si>
  <si>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</si>
  <si>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</si>
  <si>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</si>
  <si>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</si>
  <si>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</si>
  <si>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</si>
  <si>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</si>
  <si>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</si>
  <si>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</si>
  <si>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</si>
  <si>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</si>
  <si>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</si>
  <si>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</si>
  <si>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</si>
  <si>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</si>
  <si>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</si>
  <si>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</si>
  <si>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</si>
  <si>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</si>
  <si>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</si>
  <si>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</si>
  <si>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</si>
  <si>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</si>
  <si>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</si>
  <si>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</si>
  <si>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</si>
  <si>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</si>
  <si>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</si>
  <si>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</si>
  <si>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</si>
  <si>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</si>
  <si>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</si>
  <si>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</si>
  <si>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</si>
  <si>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</si>
  <si>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</si>
  <si>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</si>
  <si>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</si>
  <si>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</si>
  <si>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</si>
  <si>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</si>
  <si>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</si>
  <si>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</si>
  <si>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</si>
  <si>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</si>
  <si>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</si>
  <si>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</si>
  <si>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</si>
  <si>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</si>
  <si>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</si>
  <si>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</si>
  <si>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</si>
  <si>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</si>
  <si>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</si>
  <si>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</si>
  <si>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</si>
  <si>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</si>
  <si>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</si>
  <si>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</si>
  <si>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</si>
  <si>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</si>
  <si>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</si>
  <si>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</si>
  <si>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</si>
  <si>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</si>
  <si>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</si>
  <si>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</si>
  <si>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</si>
  <si>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</si>
  <si>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</si>
  <si>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</si>
  <si>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</si>
  <si>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</si>
  <si>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</si>
  <si>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</si>
  <si>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</si>
  <si>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</si>
  <si>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</si>
  <si>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</si>
  <si>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</si>
  <si>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</si>
  <si>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</si>
  <si>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</si>
  <si>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</si>
  <si>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</si>
  <si>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</si>
  <si>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</si>
  <si>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</si>
  <si>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</si>
  <si>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</si>
  <si>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</si>
  <si>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</si>
  <si>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</si>
  <si>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</si>
  <si>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</si>
  <si>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</si>
  <si>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</si>
  <si>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</si>
  <si>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</si>
  <si>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</si>
  <si>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</si>
  <si>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</si>
  <si>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</si>
  <si>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</si>
  <si>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</si>
  <si>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</si>
  <si>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</si>
  <si>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</si>
  <si>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</si>
  <si>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</si>
  <si>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</si>
  <si>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</si>
  <si>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</si>
  <si>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</si>
  <si>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</si>
  <si>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</si>
  <si>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</si>
  <si>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</si>
  <si>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</si>
  <si>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</si>
  <si>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</si>
  <si>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</si>
  <si>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</si>
  <si>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</si>
  <si>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</si>
  <si>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</si>
  <si>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</si>
  <si>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</si>
  <si>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</si>
  <si>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</si>
  <si>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</si>
  <si>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</si>
  <si>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</si>
  <si>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</si>
  <si>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</si>
  <si>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</si>
  <si>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</si>
  <si>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</si>
  <si>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</si>
  <si>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</si>
  <si>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</si>
  <si>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</si>
  <si>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</si>
  <si>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</si>
  <si>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</si>
  <si>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</si>
  <si>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</si>
  <si>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</si>
  <si>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</si>
  <si>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</si>
  <si>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</si>
  <si>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</si>
  <si>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</si>
  <si>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</si>
  <si>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</si>
  <si>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</si>
  <si>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</si>
  <si>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</si>
  <si>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</si>
  <si>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</si>
  <si>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</si>
  <si>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</si>
  <si>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</si>
  <si>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</si>
  <si>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</si>
  <si>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</si>
  <si>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</si>
  <si>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</si>
  <si>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</si>
  <si>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</si>
  <si>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</si>
  <si>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</si>
  <si>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</si>
  <si>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</si>
  <si>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</si>
  <si>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</si>
  <si>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</si>
  <si>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</si>
  <si>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</si>
  <si>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</si>
  <si>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</si>
  <si>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</si>
  <si>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</si>
  <si>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</si>
  <si>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</si>
  <si>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</si>
  <si>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</si>
  <si>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</si>
  <si>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</si>
  <si>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</si>
  <si>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</si>
  <si>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</si>
  <si>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</si>
  <si>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</si>
  <si>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</si>
  <si>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</si>
  <si>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</si>
  <si>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</si>
  <si>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</si>
  <si>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</si>
  <si>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</si>
  <si>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</si>
  <si>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</si>
  <si>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</si>
  <si>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</si>
  <si>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</si>
  <si>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</si>
  <si>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</si>
  <si>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</si>
  <si>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</si>
  <si>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</si>
  <si>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</si>
  <si>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</si>
  <si>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</si>
  <si>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</si>
  <si>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</si>
  <si>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</si>
  <si>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</si>
  <si>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</si>
  <si>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</si>
  <si>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</si>
  <si>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</si>
  <si>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</si>
  <si>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</si>
  <si>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</si>
  <si>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</si>
  <si>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</si>
  <si>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</si>
  <si>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</si>
  <si>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</si>
  <si>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</si>
  <si>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</si>
  <si>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</si>
  <si>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</si>
  <si>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</si>
  <si>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</si>
  <si>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</si>
  <si>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</si>
  <si>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</si>
  <si>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</si>
  <si>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</si>
  <si>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</si>
  <si>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</si>
  <si>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</si>
  <si>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</si>
  <si>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</si>
  <si>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</si>
  <si>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</si>
  <si>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</si>
  <si>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</si>
  <si>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</si>
  <si>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</si>
  <si>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</si>
  <si>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</si>
  <si>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</si>
  <si>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</si>
  <si>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</si>
  <si>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</si>
  <si>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</si>
  <si>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</si>
  <si>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</si>
  <si>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</si>
  <si>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</si>
  <si>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</si>
  <si>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</si>
  <si>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</si>
  <si>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</si>
  <si>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</si>
  <si>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</si>
  <si>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</si>
  <si>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</si>
  <si>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</si>
  <si>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</si>
  <si>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</si>
  <si>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</si>
  <si>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</si>
  <si>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</si>
  <si>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</si>
  <si>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</si>
  <si>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</si>
  <si>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</si>
  <si>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</si>
  <si>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</si>
  <si>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</si>
  <si>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</si>
  <si>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</si>
  <si>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</si>
  <si>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</si>
  <si>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</si>
  <si>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</si>
  <si>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</si>
  <si>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</si>
  <si>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</si>
  <si>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</si>
  <si>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</si>
  <si>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</si>
  <si>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</si>
  <si>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</si>
  <si>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</si>
  <si>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</si>
  <si>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</si>
  <si>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</si>
  <si>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</si>
  <si>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</si>
  <si>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</si>
  <si>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</si>
  <si>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</si>
  <si>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</si>
  <si>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</si>
  <si>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</si>
  <si>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</si>
  <si>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</si>
  <si>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</si>
  <si>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</si>
  <si>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</si>
  <si>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</si>
  <si>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</si>
  <si>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</si>
  <si>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</si>
  <si>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</si>
  <si>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</si>
  <si>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</si>
  <si>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</si>
  <si>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</si>
  <si>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</si>
  <si>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</si>
  <si>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</si>
  <si>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</si>
  <si>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</si>
  <si>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</si>
  <si>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</si>
  <si>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</si>
  <si>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</si>
  <si>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</si>
  <si>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</si>
  <si>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</si>
  <si>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</si>
  <si>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</si>
  <si>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</si>
  <si>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</si>
  <si>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</si>
  <si>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</si>
  <si>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</si>
  <si>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</si>
  <si>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</si>
  <si>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</si>
  <si>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</si>
  <si>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</si>
  <si>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</si>
  <si>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</si>
  <si>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</si>
  <si>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</si>
  <si>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</si>
  <si>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</si>
  <si>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</si>
  <si>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</si>
  <si>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</si>
  <si>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</si>
  <si>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</si>
  <si>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</si>
  <si>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</si>
  <si>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</si>
  <si>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</si>
  <si>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</si>
  <si>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</si>
  <si>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</si>
  <si>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</si>
  <si>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</si>
  <si>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</si>
  <si>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</si>
  <si>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</si>
  <si>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</si>
  <si>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</si>
  <si>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</si>
  <si>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</si>
  <si>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</si>
  <si>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</si>
  <si>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</si>
  <si>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</si>
  <si>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</si>
  <si>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</si>
  <si>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</si>
  <si>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</si>
  <si>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</si>
  <si>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</si>
  <si>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</si>
  <si>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</si>
  <si>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</si>
  <si>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</si>
  <si>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</si>
  <si>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</si>
  <si>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</si>
  <si>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</si>
  <si>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</si>
  <si>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</si>
  <si>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</si>
  <si>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</si>
  <si>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</si>
  <si>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</si>
  <si>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</si>
  <si>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</si>
  <si>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</si>
  <si>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</si>
  <si>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</si>
  <si>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</si>
  <si>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</si>
  <si>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</si>
  <si>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</si>
  <si>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</si>
  <si>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</si>
  <si>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</si>
  <si>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</si>
  <si>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</si>
  <si>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</si>
  <si>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</si>
  <si>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</si>
  <si>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</si>
  <si>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</si>
  <si>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</si>
  <si>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</si>
  <si>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</si>
  <si>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</si>
  <si>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</si>
  <si>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</si>
  <si>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</si>
  <si>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</si>
  <si>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</si>
  <si>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</si>
  <si>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</si>
  <si>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</si>
  <si>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</si>
  <si>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</si>
  <si>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</si>
  <si>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</si>
  <si>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</si>
  <si>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</si>
  <si>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</si>
  <si>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</si>
  <si>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</si>
  <si>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</si>
  <si>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</si>
  <si>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</si>
  <si>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</si>
  <si>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</si>
  <si>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</si>
  <si>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</si>
  <si>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</si>
  <si>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</si>
  <si>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</si>
  <si>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</si>
  <si>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</si>
  <si>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</si>
  <si>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</si>
  <si>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</si>
  <si>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</si>
  <si>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</si>
  <si>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</si>
  <si>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</si>
  <si>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</si>
  <si>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</si>
  <si>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</si>
  <si>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</si>
  <si>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</si>
  <si>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</si>
  <si>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</si>
  <si>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</si>
  <si>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</si>
  <si>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</si>
  <si>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</si>
  <si>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</si>
  <si>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</si>
  <si>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</si>
  <si>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</si>
  <si>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</si>
  <si>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</si>
  <si>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</si>
  <si>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</si>
  <si>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</si>
  <si>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</si>
  <si>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</si>
  <si>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</si>
  <si>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</si>
  <si>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</si>
  <si>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</si>
  <si>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</si>
  <si>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</si>
  <si>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</si>
  <si>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</si>
  <si>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</si>
  <si>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</si>
  <si>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</si>
  <si>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</si>
  <si>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</si>
  <si>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</si>
  <si>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</si>
  <si>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</si>
  <si>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</si>
  <si>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</si>
  <si>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</si>
  <si>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</si>
  <si>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</si>
  <si>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</si>
  <si>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</si>
  <si>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</si>
  <si>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</si>
  <si>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</si>
  <si>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</si>
  <si>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</si>
  <si>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</si>
  <si>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</si>
  <si>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</si>
  <si>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</si>
  <si>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</si>
  <si>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</si>
  <si>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</si>
  <si>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</si>
  <si>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</si>
  <si>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</si>
  <si>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</si>
  <si>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</si>
  <si>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</si>
  <si>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</si>
  <si>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</si>
  <si>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</si>
  <si>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</si>
  <si>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</si>
  <si>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</si>
  <si>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</si>
  <si>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</si>
  <si>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</si>
  <si>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</si>
  <si>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</si>
  <si>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</si>
  <si>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</si>
  <si>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</si>
  <si>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</si>
  <si>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</si>
  <si>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</si>
  <si>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</si>
  <si>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</si>
  <si>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</si>
  <si>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</si>
  <si>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</si>
  <si>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</si>
  <si>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</si>
  <si>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</si>
  <si>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</si>
  <si>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</si>
  <si>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</si>
  <si>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</si>
  <si>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</si>
  <si>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</si>
  <si>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</si>
  <si>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</si>
  <si>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</si>
  <si>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</si>
  <si>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</si>
  <si>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</si>
  <si>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</si>
  <si>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</si>
  <si>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</si>
  <si>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</si>
  <si>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</si>
  <si>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</si>
  <si>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</si>
  <si>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</si>
  <si>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</si>
  <si>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</si>
  <si>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</si>
  <si>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</si>
  <si>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</si>
  <si>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</si>
  <si>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</si>
  <si>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</si>
  <si>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</si>
  <si>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</si>
  <si>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</si>
  <si>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</si>
  <si>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</si>
  <si>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</si>
  <si>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</si>
  <si>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</si>
  <si>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</si>
  <si>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</si>
  <si>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</si>
  <si>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</si>
  <si>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</si>
  <si>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</si>
  <si>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</si>
  <si>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</si>
  <si>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</si>
  <si>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</si>
  <si>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</si>
  <si>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</si>
  <si>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</si>
  <si>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</si>
  <si>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</si>
  <si>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</si>
  <si>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</si>
  <si>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</si>
  <si>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</si>
  <si>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</si>
  <si>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</si>
  <si>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</si>
  <si>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</si>
  <si>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</si>
  <si>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</si>
  <si>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</si>
  <si>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</si>
  <si>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</si>
  <si>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</si>
  <si>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</si>
  <si>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</si>
  <si>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</si>
  <si>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</si>
  <si>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</si>
  <si>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</si>
  <si>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</si>
  <si>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</si>
  <si>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</si>
  <si>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</si>
  <si>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</si>
  <si>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</si>
  <si>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</si>
  <si>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</si>
  <si>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</si>
  <si>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</si>
  <si>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</si>
  <si>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</si>
  <si>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</si>
  <si>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</si>
  <si>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</si>
  <si>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</si>
  <si>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</si>
  <si>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</si>
  <si>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</si>
  <si>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</si>
  <si>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</si>
  <si>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</si>
  <si>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</si>
  <si>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</si>
  <si>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</si>
  <si>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</si>
  <si>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</si>
  <si>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</si>
  <si>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</si>
  <si>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</si>
  <si>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</si>
  <si>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</si>
  <si>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</si>
  <si>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</si>
  <si>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</si>
  <si>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</si>
  <si>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</si>
  <si>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</si>
  <si>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</si>
  <si>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</si>
  <si>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</si>
  <si>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</si>
  <si>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</si>
  <si>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</si>
  <si>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</si>
  <si>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</si>
  <si>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</si>
  <si>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</si>
  <si>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</si>
  <si>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</si>
  <si>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</si>
  <si>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</si>
  <si>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</si>
  <si>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</si>
  <si>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</si>
  <si>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</si>
  <si>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</si>
  <si>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</si>
  <si>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</si>
  <si>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</si>
  <si>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</si>
  <si>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</si>
  <si>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</si>
  <si>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</si>
  <si>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</si>
  <si>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</si>
  <si>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</si>
  <si>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</si>
  <si>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</si>
  <si>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</si>
  <si>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</si>
  <si>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</si>
  <si>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</si>
  <si>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</si>
  <si>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</si>
  <si>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</si>
  <si>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</si>
  <si>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</si>
  <si>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</si>
  <si>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</si>
  <si>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</si>
  <si>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</si>
  <si>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</si>
  <si>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</si>
  <si>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</si>
  <si>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</si>
  <si>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</si>
  <si>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</si>
  <si>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</si>
  <si>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</si>
  <si>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</si>
  <si>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</si>
  <si>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</si>
  <si>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</si>
  <si>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</si>
  <si>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</si>
  <si>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</si>
  <si>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</si>
  <si>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</si>
  <si>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</si>
  <si>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</si>
  <si>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</si>
  <si>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</si>
  <si>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</si>
  <si>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</si>
  <si>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</si>
  <si>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</si>
  <si>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</si>
  <si>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</si>
  <si>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</si>
  <si>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</si>
  <si>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</si>
  <si>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</si>
  <si>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</si>
  <si>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</si>
  <si>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</si>
  <si>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</si>
  <si>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</si>
  <si>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</si>
  <si>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</si>
  <si>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</si>
  <si>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</si>
  <si>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</si>
  <si>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</si>
  <si>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</si>
  <si>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</si>
  <si>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</si>
  <si>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</si>
  <si>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</si>
  <si>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</si>
  <si>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</si>
  <si>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</si>
  <si>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</si>
  <si>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</si>
  <si>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</si>
  <si>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</si>
  <si>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</si>
  <si>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</si>
  <si>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</si>
  <si>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</si>
  <si>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</si>
  <si>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</si>
  <si>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</si>
  <si>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</si>
  <si>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</si>
  <si>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</si>
  <si>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</si>
  <si>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</si>
  <si>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</si>
  <si>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</si>
  <si>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</si>
  <si>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</si>
  <si>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</si>
  <si>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</si>
  <si>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</si>
  <si>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</si>
  <si>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</si>
  <si>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</si>
  <si>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</si>
  <si>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</si>
  <si>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</si>
  <si>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</si>
  <si>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</si>
  <si>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</si>
  <si>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</si>
  <si>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</si>
  <si>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</si>
  <si>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</si>
  <si>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</si>
  <si>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</si>
  <si>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</si>
  <si>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</si>
  <si>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</si>
  <si>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</si>
  <si>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</si>
  <si>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</si>
  <si>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</si>
  <si>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</si>
  <si>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</si>
  <si>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</si>
  <si>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</si>
  <si>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</si>
  <si>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</si>
  <si>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</si>
  <si>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</si>
  <si>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</si>
  <si>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</si>
  <si>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</si>
  <si>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</si>
  <si>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</si>
  <si>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</si>
  <si>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</si>
  <si>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</si>
  <si>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</si>
  <si>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</si>
  <si>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</si>
  <si>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</si>
  <si>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</si>
  <si>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</si>
  <si>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</si>
  <si>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</si>
  <si>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</si>
  <si>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</si>
  <si>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</si>
  <si>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</si>
  <si>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</si>
  <si>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</si>
  <si>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</si>
  <si>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</si>
  <si>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</si>
  <si>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</si>
  <si>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</si>
  <si>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</si>
  <si>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</si>
  <si>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</si>
  <si>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</si>
  <si>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</si>
  <si>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</si>
  <si>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</si>
  <si>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</si>
  <si>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</si>
  <si>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</si>
  <si>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</si>
  <si>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</si>
  <si>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</si>
  <si>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</si>
  <si>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</si>
  <si>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</si>
  <si>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</si>
  <si>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</si>
  <si>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</si>
  <si>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</si>
  <si>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</si>
  <si>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</si>
  <si>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</si>
  <si>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</si>
  <si>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</si>
  <si>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</si>
  <si>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</si>
  <si>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</si>
  <si>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</si>
  <si>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</si>
  <si>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</si>
  <si>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</si>
  <si>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</si>
  <si>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</si>
  <si>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</si>
  <si>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</si>
  <si>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</si>
  <si>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</si>
  <si>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</si>
  <si>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</si>
  <si>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</si>
  <si>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</si>
  <si>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</si>
  <si>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</si>
  <si>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</si>
  <si>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</si>
  <si>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</si>
  <si>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</si>
  <si>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</si>
  <si>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</si>
  <si>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</si>
  <si>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</si>
  <si>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</si>
  <si>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</si>
  <si>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</si>
  <si>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</si>
  <si>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</si>
  <si>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</si>
  <si>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</si>
  <si>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</si>
  <si>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</si>
  <si>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</si>
  <si>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</si>
  <si>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</si>
  <si>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</si>
  <si>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</si>
  <si>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</si>
  <si>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</si>
  <si>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</si>
  <si>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</si>
  <si>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</si>
  <si>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</si>
  <si>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</si>
  <si>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</si>
  <si>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</si>
  <si>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</si>
  <si>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</si>
  <si>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</si>
  <si>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</si>
  <si>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</si>
  <si>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</si>
  <si>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</si>
  <si>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</si>
  <si>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</si>
  <si>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</si>
  <si>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</si>
  <si>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</si>
  <si>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</si>
  <si>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</si>
  <si>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</si>
  <si>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</si>
  <si>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</si>
  <si>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</si>
  <si>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</si>
  <si>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</si>
  <si>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</si>
  <si>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</si>
  <si>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</si>
  <si>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</si>
  <si>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</si>
  <si>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</si>
  <si>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</si>
  <si>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</si>
  <si>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</si>
  <si>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</si>
  <si>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</si>
  <si>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</si>
  <si>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</si>
  <si>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</si>
  <si>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</si>
  <si>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</si>
  <si>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</si>
  <si>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</si>
  <si>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</si>
  <si>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</si>
  <si>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</si>
  <si>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</si>
  <si>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</si>
  <si>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</si>
  <si>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</si>
  <si>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</si>
  <si>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</si>
  <si>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</si>
  <si>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</si>
  <si>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</si>
  <si>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</si>
  <si>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</si>
  <si>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</si>
  <si>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</si>
  <si>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</si>
  <si>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</si>
  <si>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</si>
  <si>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</si>
  <si>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</si>
  <si>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</si>
  <si>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</si>
  <si>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</si>
  <si>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</si>
  <si>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</si>
  <si>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</si>
  <si>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</si>
  <si>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</si>
  <si>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</si>
  <si>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</si>
  <si>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</si>
  <si>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</si>
  <si>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</si>
  <si>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</si>
  <si>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</si>
  <si>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</si>
  <si>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</si>
  <si>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</si>
  <si>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</si>
  <si>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</si>
  <si>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</si>
  <si>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</si>
  <si>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</si>
  <si>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</si>
  <si>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</si>
  <si>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</si>
  <si>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</si>
  <si>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</si>
  <si>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</si>
  <si>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</si>
  <si>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</si>
  <si>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</si>
  <si>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</si>
  <si>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</si>
  <si>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</si>
  <si>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</si>
  <si>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</si>
  <si>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</si>
  <si>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</si>
  <si>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</si>
  <si>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</si>
  <si>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</si>
  <si>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</si>
  <si>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</si>
  <si>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</si>
  <si>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</si>
  <si>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</si>
  <si>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</si>
  <si>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</si>
  <si>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</si>
  <si>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</si>
  <si>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</si>
  <si>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</si>
  <si>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</si>
  <si>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</si>
  <si>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</si>
  <si>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</si>
  <si>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</si>
  <si>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</si>
  <si>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</si>
  <si>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</si>
  <si>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</si>
  <si>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</si>
  <si>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</si>
  <si>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</si>
  <si>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</si>
  <si>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</si>
  <si>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</si>
  <si>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</si>
  <si>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</si>
  <si>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</si>
  <si>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</si>
  <si>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</si>
  <si>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</si>
  <si>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</si>
  <si>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</si>
  <si>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</si>
  <si>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</si>
  <si>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</si>
  <si>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</si>
  <si>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</si>
  <si>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</si>
  <si>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</si>
  <si>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</si>
  <si>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</si>
  <si>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</si>
  <si>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</si>
  <si>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</si>
  <si>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</si>
  <si>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</si>
  <si>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</si>
  <si>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</si>
  <si>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</si>
  <si>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</si>
  <si>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</si>
  <si>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</si>
  <si>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</si>
  <si>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</si>
  <si>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</si>
  <si>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</si>
  <si>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</si>
  <si>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</si>
  <si>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</si>
  <si>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</si>
  <si>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</si>
  <si>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</si>
  <si>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</si>
  <si>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</si>
  <si>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</si>
  <si>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</si>
  <si>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</si>
  <si>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</si>
  <si>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</si>
  <si>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</si>
  <si>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</si>
  <si>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</si>
  <si>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</si>
  <si>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</si>
  <si>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</si>
  <si>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</si>
  <si>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</si>
  <si>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</si>
  <si>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</si>
  <si>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</si>
  <si>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</si>
  <si>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</si>
  <si>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</si>
  <si>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</si>
  <si>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</si>
  <si>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</si>
  <si>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</si>
  <si>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</si>
  <si>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</si>
  <si>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</si>
  <si>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</si>
  <si>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</si>
  <si>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</si>
  <si>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</si>
  <si>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</si>
  <si>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</si>
  <si>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</si>
  <si>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</si>
  <si>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</si>
  <si>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</si>
  <si>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</si>
  <si>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</si>
  <si>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</si>
  <si>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</si>
  <si>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</si>
  <si>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</si>
  <si>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</si>
  <si>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</si>
  <si>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</si>
  <si>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</si>
  <si>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</si>
  <si>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</si>
  <si>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</si>
  <si>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</si>
  <si>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</si>
  <si>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</si>
  <si>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</si>
  <si>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</si>
  <si>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</si>
  <si>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</si>
  <si>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</si>
  <si>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</si>
  <si>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</si>
  <si>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</si>
  <si>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</si>
  <si>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</si>
  <si>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</si>
  <si>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</si>
  <si>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</si>
  <si>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</si>
  <si>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</si>
  <si>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</si>
  <si>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</si>
  <si>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</si>
  <si>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</si>
  <si>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</si>
  <si>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</si>
  <si>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</si>
  <si>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</si>
  <si>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</si>
  <si>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</si>
  <si>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</si>
  <si>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</si>
  <si>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</si>
  <si>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</si>
  <si>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</si>
  <si>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</si>
  <si>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</si>
  <si>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</si>
  <si>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</si>
  <si>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</si>
  <si>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</si>
  <si>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</si>
  <si>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</si>
  <si>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</si>
  <si>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</si>
  <si>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</si>
  <si>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</si>
  <si>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</si>
  <si>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</si>
  <si>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</si>
  <si>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</si>
  <si>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</si>
  <si>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</si>
  <si>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</si>
  <si>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</si>
  <si>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</si>
  <si>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</si>
  <si>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</si>
  <si>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</si>
  <si>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</si>
  <si>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</si>
  <si>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</si>
  <si>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</si>
  <si>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</si>
  <si>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</si>
  <si>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</si>
  <si>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</si>
  <si>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</si>
  <si>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</si>
  <si>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</si>
  <si>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</si>
  <si>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</si>
  <si>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</si>
  <si>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</si>
  <si>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</si>
  <si>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</si>
  <si>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</si>
  <si>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</si>
  <si>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</si>
  <si>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</si>
  <si>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</si>
  <si>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</si>
  <si>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</si>
  <si>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</si>
  <si>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</si>
  <si>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</si>
  <si>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</si>
  <si>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</si>
  <si>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</si>
  <si>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</si>
  <si>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</si>
  <si>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</si>
  <si>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</si>
  <si>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</si>
  <si>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</si>
  <si>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</si>
  <si>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</si>
  <si>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</si>
  <si>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</si>
  <si>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</si>
  <si>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</si>
  <si>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</si>
  <si>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</si>
  <si>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</si>
  <si>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</si>
  <si>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</si>
  <si>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</si>
  <si>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</si>
  <si>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</si>
  <si>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</si>
  <si>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</si>
  <si>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</si>
  <si>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</si>
  <si>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</si>
  <si>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</si>
  <si>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</si>
  <si>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</si>
  <si>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</si>
  <si>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</si>
  <si>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</si>
  <si>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</si>
  <si>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</si>
  <si>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</si>
  <si>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</si>
  <si>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</si>
  <si>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</si>
  <si>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</si>
  <si>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</si>
  <si>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</si>
  <si>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</si>
  <si>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</si>
  <si>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</si>
  <si>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</si>
  <si>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</si>
  <si>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</si>
  <si>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</si>
  <si>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</si>
  <si>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</si>
  <si>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</si>
  <si>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</si>
  <si>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</si>
  <si>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</si>
  <si>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</si>
  <si>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</si>
  <si>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</si>
  <si>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</si>
  <si>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</si>
  <si>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</si>
  <si>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</si>
  <si>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</si>
  <si>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</si>
  <si>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</si>
  <si>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</si>
  <si>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</si>
  <si>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</si>
  <si>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</si>
  <si>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</si>
  <si>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</si>
  <si>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</si>
  <si>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</si>
  <si>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</si>
  <si>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</si>
  <si>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</si>
  <si>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</si>
  <si>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</si>
  <si>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</si>
  <si>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</si>
  <si>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</si>
  <si>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</si>
  <si>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</si>
  <si>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</si>
  <si>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</si>
  <si>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</si>
  <si>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</si>
  <si>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</si>
  <si>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</si>
  <si>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</si>
  <si>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</si>
  <si>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</si>
  <si>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</si>
  <si>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</si>
  <si>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</si>
  <si>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</si>
  <si>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</si>
  <si>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</si>
  <si>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</si>
  <si>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</si>
  <si>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</si>
  <si>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</si>
  <si>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</si>
  <si>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</si>
  <si>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</si>
  <si>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</si>
  <si>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</si>
  <si>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</si>
  <si>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</si>
  <si>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</si>
  <si>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</si>
  <si>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</si>
  <si>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</si>
  <si>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</si>
  <si>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</si>
  <si>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</si>
  <si>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</si>
  <si>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</si>
  <si>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</si>
  <si>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</si>
  <si>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</si>
  <si>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</si>
  <si>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</si>
  <si>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</si>
  <si>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</si>
  <si>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</si>
  <si>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</si>
  <si>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</si>
  <si>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</si>
  <si>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</si>
  <si>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</si>
  <si>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</si>
  <si>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</si>
  <si>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</si>
  <si>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</si>
  <si>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</si>
  <si>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</si>
  <si>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</si>
  <si>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</si>
  <si>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</si>
  <si>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</si>
  <si>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</si>
  <si>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</si>
  <si>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</si>
  <si>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</si>
  <si>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</si>
  <si>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</si>
  <si>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</si>
  <si>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</si>
  <si>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</si>
  <si>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</si>
  <si>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</si>
  <si>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</si>
  <si>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</si>
  <si>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</si>
  <si>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</si>
  <si>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</si>
  <si>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</si>
  <si>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</si>
  <si>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</si>
  <si>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</si>
  <si>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</si>
  <si>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</si>
  <si>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</si>
  <si>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</si>
  <si>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</si>
  <si>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</si>
  <si>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</si>
  <si>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</si>
  <si>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</si>
  <si>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</si>
  <si>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</si>
  <si>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</si>
  <si>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</si>
  <si>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</si>
  <si>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</si>
  <si>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</si>
  <si>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</si>
  <si>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</si>
  <si>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</si>
  <si>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</si>
  <si>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</si>
  <si>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</si>
  <si>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</si>
  <si>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</si>
  <si>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</si>
  <si>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</si>
  <si>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</si>
  <si>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</si>
  <si>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</si>
  <si>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</si>
  <si>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</si>
  <si>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</si>
  <si>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</si>
  <si>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</si>
  <si>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</si>
  <si>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</si>
  <si>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</si>
  <si>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</si>
  <si>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</si>
  <si>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</si>
  <si>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</si>
  <si>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</si>
  <si>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</si>
  <si>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</si>
  <si>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</si>
  <si>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</si>
  <si>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</si>
  <si>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</si>
  <si>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</si>
  <si>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</si>
  <si>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</si>
  <si>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</si>
  <si>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</si>
  <si>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</si>
  <si>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</si>
  <si>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</si>
  <si>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</si>
  <si>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</si>
  <si>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</si>
  <si>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</si>
  <si>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</si>
  <si>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</si>
  <si>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</si>
  <si>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</si>
  <si>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</si>
  <si>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</si>
  <si>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</si>
  <si>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</si>
  <si>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</si>
  <si>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</si>
  <si>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</si>
  <si>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</si>
  <si>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</si>
  <si>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</si>
  <si>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</si>
  <si>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</si>
  <si>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</si>
  <si>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</si>
  <si>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</si>
  <si>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</si>
  <si>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</si>
  <si>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</si>
  <si>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</si>
  <si>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</si>
  <si>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</si>
  <si>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</si>
  <si>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</si>
  <si>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</si>
  <si>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</si>
  <si>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</si>
  <si>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</si>
  <si>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</si>
  <si>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</si>
  <si>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</si>
  <si>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</si>
  <si>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</si>
  <si>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</si>
  <si>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</si>
  <si>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</si>
  <si>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</si>
  <si>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</si>
  <si>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</si>
  <si>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</si>
  <si>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</si>
  <si>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</si>
  <si>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</si>
  <si>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</si>
  <si>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</si>
  <si>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</si>
  <si>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</si>
  <si>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</si>
  <si>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</si>
  <si>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</si>
  <si>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</si>
  <si>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</si>
  <si>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</si>
  <si>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</si>
  <si>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</si>
  <si>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</si>
  <si>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</si>
  <si>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</si>
  <si>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</si>
  <si>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</si>
  <si>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</si>
  <si>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</si>
  <si>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</si>
  <si>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</si>
  <si>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</si>
  <si>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</si>
  <si>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</si>
  <si>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</si>
  <si>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</si>
  <si>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</si>
  <si>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</si>
  <si>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</si>
  <si>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</si>
  <si>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</si>
  <si>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</si>
  <si>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</si>
  <si>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</si>
  <si>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</si>
  <si>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</si>
  <si>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</si>
  <si>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</si>
  <si>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</si>
  <si>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</si>
  <si>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</si>
  <si>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</si>
  <si>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</si>
  <si>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</si>
  <si>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</si>
  <si>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</si>
  <si>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</si>
  <si>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</si>
  <si>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</si>
  <si>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</si>
  <si>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</si>
  <si>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</si>
  <si>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</si>
  <si>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</si>
  <si>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</si>
  <si>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</si>
  <si>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</si>
  <si>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</si>
  <si>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</si>
  <si>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</si>
  <si>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</si>
  <si>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</si>
  <si>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</si>
  <si>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</si>
  <si>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</si>
  <si>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</si>
  <si>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</si>
  <si>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</si>
  <si>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</si>
  <si>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</si>
  <si>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</si>
  <si>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</si>
  <si>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</si>
  <si>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</si>
  <si>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</si>
  <si>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</si>
  <si>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</si>
  <si>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</si>
  <si>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</si>
  <si>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</si>
  <si>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</si>
  <si>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</si>
  <si>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</si>
  <si>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</si>
  <si>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</si>
  <si>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</si>
  <si>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</si>
  <si>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</si>
  <si>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</si>
  <si>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</si>
  <si>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</si>
  <si>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</si>
  <si>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</si>
  <si>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</si>
  <si>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</si>
  <si>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</si>
  <si>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</si>
  <si>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</si>
  <si>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</si>
  <si>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</si>
  <si>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</si>
  <si>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</si>
  <si>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</si>
  <si>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</si>
  <si>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</si>
  <si>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</si>
  <si>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</si>
  <si>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</si>
  <si>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</si>
  <si>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</si>
  <si>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</si>
  <si>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</si>
  <si>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</si>
  <si>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</si>
  <si>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</si>
  <si>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</si>
  <si>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</si>
  <si>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</si>
  <si>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</si>
  <si>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</si>
  <si>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</si>
  <si>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</si>
  <si>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</si>
  <si>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</si>
  <si>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</si>
  <si>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</si>
  <si>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</si>
  <si>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</si>
  <si>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</si>
  <si>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</si>
  <si>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</si>
  <si>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</si>
  <si>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</si>
  <si>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</si>
  <si>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</si>
  <si>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</si>
  <si>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</si>
  <si>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</si>
  <si>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</si>
  <si>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</si>
  <si>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</si>
  <si>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</si>
  <si>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</si>
  <si>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</si>
  <si>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</si>
  <si>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</si>
  <si>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</si>
  <si>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</si>
  <si>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</si>
  <si>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</si>
  <si>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</si>
  <si>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</si>
  <si>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</si>
  <si>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</si>
  <si>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</si>
  <si>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</si>
  <si>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</si>
  <si>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</si>
  <si>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</si>
  <si>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</si>
  <si>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</si>
  <si>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</si>
  <si>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</si>
  <si>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</si>
  <si>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</si>
  <si>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</si>
  <si>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</si>
  <si>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</si>
  <si>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</si>
  <si>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</si>
  <si>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</si>
  <si>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</si>
  <si>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</si>
  <si>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</si>
  <si>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</si>
  <si>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</si>
  <si>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</si>
  <si>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</si>
  <si>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</si>
  <si>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</si>
  <si>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</si>
  <si>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</si>
  <si>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</si>
  <si>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</si>
  <si>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</si>
  <si>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</si>
  <si>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</si>
  <si>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</si>
  <si>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</si>
  <si>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</si>
  <si>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</si>
  <si>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</si>
  <si>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</si>
  <si>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</si>
  <si>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</si>
  <si>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</si>
  <si>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</si>
  <si>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</si>
  <si>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</si>
  <si>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</si>
  <si>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</si>
  <si>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</si>
  <si>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</si>
  <si>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</si>
  <si>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</si>
  <si>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</si>
  <si>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</si>
  <si>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</si>
  <si>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</si>
  <si>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</si>
  <si>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</si>
  <si>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</si>
  <si>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</si>
  <si>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</si>
  <si>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</si>
  <si>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</si>
  <si>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</si>
  <si>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</si>
  <si>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</si>
  <si>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</si>
  <si>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</si>
  <si>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</si>
  <si>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</si>
  <si>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</si>
  <si>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</si>
  <si>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</si>
  <si>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</si>
  <si>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</si>
  <si>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</si>
  <si>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</si>
  <si>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</si>
  <si>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</si>
  <si>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</si>
  <si>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</si>
  <si>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</si>
  <si>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</si>
  <si>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</si>
  <si>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</si>
  <si>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</si>
  <si>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</si>
  <si>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</si>
  <si>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</si>
  <si>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</si>
  <si>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</si>
  <si>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</si>
  <si>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</si>
  <si>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</si>
  <si>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</si>
  <si>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</si>
  <si>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</si>
  <si>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</si>
  <si>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</si>
  <si>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</si>
  <si>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</si>
  <si>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</si>
  <si>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</si>
  <si>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</si>
  <si>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</si>
  <si>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</si>
  <si>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</si>
  <si>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</si>
  <si>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</si>
  <si>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</si>
  <si>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</si>
  <si>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</si>
  <si>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</si>
  <si>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</si>
  <si>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</si>
  <si>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</si>
  <si>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</si>
  <si>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</si>
  <si>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</si>
  <si>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</si>
  <si>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</si>
  <si>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</si>
  <si>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</si>
  <si>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</si>
  <si>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</si>
  <si>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</si>
  <si>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</si>
  <si>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</si>
  <si>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</si>
  <si>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</si>
  <si>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</si>
  <si>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</si>
  <si>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</si>
  <si>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</si>
  <si>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</si>
  <si>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</si>
  <si>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</si>
  <si>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</si>
  <si>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</si>
  <si>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</si>
  <si>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</si>
  <si>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</si>
  <si>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</si>
  <si>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</si>
  <si>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</si>
  <si>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</si>
  <si>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</si>
  <si>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</si>
  <si>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</si>
  <si>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</si>
  <si>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</si>
  <si>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</si>
  <si>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</si>
  <si>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</si>
  <si>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</si>
  <si>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</si>
  <si>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</si>
  <si>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</si>
  <si>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</si>
  <si>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</si>
  <si>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</si>
  <si>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</si>
  <si>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</si>
  <si>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</si>
  <si>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</si>
  <si>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</si>
  <si>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</si>
  <si>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</si>
  <si>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</si>
  <si>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</si>
  <si>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</si>
  <si>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</si>
  <si>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</si>
  <si>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</si>
  <si>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</si>
  <si>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</si>
  <si>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</si>
  <si>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</si>
  <si>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</si>
  <si>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</si>
  <si>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</si>
  <si>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</si>
  <si>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</si>
  <si>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</si>
  <si>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</si>
  <si>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</si>
  <si>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</si>
  <si>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</si>
  <si>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</si>
  <si>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</si>
  <si>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</si>
  <si>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</si>
  <si>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</si>
  <si>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</si>
  <si>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</si>
  <si>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</si>
  <si>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</si>
  <si>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</si>
  <si>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</si>
  <si>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</si>
  <si>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</si>
  <si>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</si>
  <si>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</si>
  <si>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</si>
  <si>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</si>
  <si>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</si>
  <si>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</si>
  <si>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</si>
  <si>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</si>
  <si>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</si>
  <si>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</si>
  <si>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</si>
  <si>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</si>
  <si>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</si>
  <si>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</si>
  <si>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</si>
  <si>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</si>
  <si>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</si>
  <si>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</si>
  <si>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</si>
  <si>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</si>
  <si>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</si>
  <si>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</si>
  <si>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</si>
  <si>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</si>
  <si>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</si>
  <si>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</si>
  <si>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</si>
  <si>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</si>
  <si>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</si>
  <si>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</si>
  <si>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</si>
  <si>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</si>
  <si>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</si>
  <si>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</si>
  <si>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</si>
  <si>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</si>
  <si>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</si>
  <si>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</si>
  <si>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</si>
  <si>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</si>
  <si>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</si>
  <si>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</si>
  <si>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</si>
  <si>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</si>
  <si>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</si>
  <si>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</si>
  <si>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</si>
  <si>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</si>
  <si>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</si>
  <si>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</si>
  <si>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</si>
  <si>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</si>
  <si>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</si>
  <si>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</si>
  <si>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</si>
  <si>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</si>
  <si>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</si>
  <si>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</si>
  <si>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</si>
  <si>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</si>
  <si>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</si>
  <si>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</si>
  <si>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</si>
  <si>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</si>
  <si>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</si>
  <si>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</si>
  <si>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</si>
  <si>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</si>
  <si>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</si>
  <si>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</si>
  <si>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</si>
  <si>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</si>
  <si>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</si>
  <si>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</si>
  <si>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</si>
  <si>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</si>
  <si>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</si>
  <si>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</si>
  <si>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</si>
  <si>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</si>
  <si>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</si>
  <si>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</si>
  <si>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</si>
  <si>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</si>
  <si>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</si>
  <si>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</si>
  <si>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</si>
  <si>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</si>
  <si>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</si>
  <si>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</si>
  <si>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</si>
  <si>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</si>
  <si>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</si>
  <si>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</si>
  <si>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</si>
  <si>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</si>
  <si>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</si>
  <si>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</si>
  <si>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</si>
  <si>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</si>
  <si>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</si>
  <si>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</si>
  <si>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</si>
  <si>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</si>
  <si>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</si>
  <si>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</si>
  <si>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</si>
  <si>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</si>
  <si>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</si>
  <si>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</si>
  <si>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</si>
  <si>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</si>
  <si>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</si>
  <si>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</si>
  <si>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</si>
  <si>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</si>
  <si>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</si>
  <si>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</si>
  <si>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</si>
  <si>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</si>
  <si>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</si>
  <si>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</si>
  <si>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</si>
  <si>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</si>
  <si>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</si>
  <si>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</si>
  <si>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</si>
  <si>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</si>
  <si>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</si>
  <si>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</si>
  <si>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</si>
  <si>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</si>
  <si>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</si>
  <si>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</si>
  <si>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</si>
  <si>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</si>
  <si>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</si>
  <si>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</si>
  <si>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</si>
  <si>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</si>
  <si>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</si>
  <si>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</si>
  <si>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</si>
  <si>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</si>
  <si>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</si>
  <si>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</si>
  <si>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</si>
  <si>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</si>
  <si>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</si>
  <si>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</si>
  <si>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</si>
  <si>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</si>
  <si>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</si>
  <si>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</si>
  <si>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</si>
  <si>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</si>
  <si>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</si>
  <si>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</si>
  <si>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</si>
  <si>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</si>
  <si>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</si>
  <si>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</si>
  <si>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</si>
  <si>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</si>
  <si>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</si>
  <si>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</si>
  <si>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</si>
  <si>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</si>
  <si>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</si>
  <si>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</si>
  <si>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</si>
  <si>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</si>
  <si>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</si>
  <si>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</si>
  <si>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</si>
  <si>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</si>
  <si>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</si>
  <si>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</si>
  <si>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</si>
  <si>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</si>
  <si>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</si>
  <si>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</si>
  <si>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</si>
  <si>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</si>
  <si>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</si>
  <si>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</si>
  <si>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</si>
  <si>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</si>
  <si>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</si>
  <si>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</si>
  <si>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</si>
  <si>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</si>
  <si>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</si>
  <si>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</si>
  <si>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</si>
  <si>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</si>
  <si>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</si>
  <si>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</si>
  <si>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</si>
  <si>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</si>
  <si>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</si>
  <si>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</si>
  <si>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</si>
  <si>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</si>
  <si>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</si>
  <si>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</si>
  <si>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</si>
  <si>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</si>
  <si>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</si>
  <si>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</si>
  <si>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</si>
  <si>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</si>
  <si>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</si>
  <si>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</si>
  <si>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</si>
  <si>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</si>
  <si>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</si>
  <si>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</si>
  <si>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</si>
  <si>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</si>
  <si>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</si>
  <si>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</si>
  <si>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</si>
  <si>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</si>
  <si>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</si>
  <si>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</si>
  <si>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</si>
  <si>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</si>
  <si>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</si>
  <si>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</si>
  <si>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</si>
  <si>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</si>
  <si>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</si>
  <si>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</si>
  <si>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</si>
  <si>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</si>
  <si>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</si>
  <si>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</si>
  <si>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</si>
  <si>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</si>
  <si>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</si>
  <si>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</si>
  <si>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</si>
  <si>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</si>
  <si>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</si>
  <si>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</si>
  <si>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</si>
  <si>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</si>
  <si>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</si>
  <si>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</si>
  <si>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</si>
  <si>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</si>
  <si>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</si>
  <si>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</si>
  <si>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</si>
  <si>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</si>
  <si>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</si>
  <si>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</si>
  <si>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</si>
  <si>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</si>
  <si>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</si>
  <si>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</si>
  <si>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</si>
  <si>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</si>
  <si>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</si>
  <si>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</si>
  <si>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</si>
  <si>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</si>
  <si>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</si>
  <si>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</si>
  <si>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</si>
  <si>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</si>
  <si>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</si>
  <si>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</si>
  <si>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</si>
  <si>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</si>
  <si>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</si>
  <si>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</si>
  <si>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</si>
  <si>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</si>
  <si>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</si>
  <si>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</si>
  <si>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</si>
  <si>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</si>
  <si>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</si>
  <si>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</si>
  <si>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</si>
  <si>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</si>
  <si>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</si>
  <si>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</si>
  <si>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</si>
  <si>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</si>
  <si>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</si>
  <si>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</si>
  <si>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</si>
  <si>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</si>
  <si>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</si>
  <si>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</si>
  <si>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</si>
  <si>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</si>
  <si>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</si>
  <si>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</si>
  <si>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</si>
  <si>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</si>
  <si>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</si>
  <si>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</si>
  <si>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</si>
  <si>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</si>
  <si>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</si>
  <si>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</si>
  <si>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</si>
  <si>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</si>
  <si>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</si>
  <si>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</si>
  <si>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</si>
  <si>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</si>
  <si>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</si>
  <si>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</si>
  <si>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</si>
  <si>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</si>
  <si>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</si>
  <si>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</si>
  <si>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</si>
  <si>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</si>
  <si>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</si>
  <si>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</si>
  <si>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</si>
  <si>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</si>
  <si>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</si>
  <si>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</si>
  <si>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</si>
  <si>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</si>
  <si>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</si>
  <si>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</si>
  <si>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</si>
  <si>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</si>
  <si>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</si>
  <si>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</si>
  <si>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</si>
  <si>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</si>
  <si>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</si>
  <si>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</si>
  <si>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</si>
  <si>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</si>
  <si>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</si>
  <si>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</si>
  <si>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</si>
  <si>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</si>
  <si>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</si>
  <si>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</si>
  <si>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</si>
  <si>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</si>
  <si>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</si>
  <si>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</si>
  <si>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</si>
  <si>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</si>
  <si>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</si>
  <si>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</si>
  <si>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</si>
  <si>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</si>
  <si>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</si>
  <si>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</si>
  <si>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</si>
  <si>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</si>
  <si>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</si>
  <si>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</si>
  <si>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</si>
  <si>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</si>
  <si>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</si>
  <si>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</si>
  <si>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</si>
  <si>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</si>
  <si>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</si>
  <si>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</si>
  <si>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</si>
  <si>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</si>
  <si>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</si>
  <si>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</si>
  <si>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</si>
  <si>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</si>
  <si>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</si>
  <si>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</si>
  <si>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</si>
  <si>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</si>
  <si>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</si>
  <si>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</si>
  <si>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</si>
  <si>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</si>
  <si>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</si>
  <si>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</si>
  <si>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</si>
  <si>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</si>
  <si>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</si>
  <si>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</si>
  <si>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</si>
  <si>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</si>
  <si>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</si>
  <si>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</si>
  <si>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</si>
  <si>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</si>
  <si>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</si>
  <si>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</si>
  <si>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</si>
  <si>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</si>
  <si>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</si>
  <si>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</si>
  <si>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</si>
  <si>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</si>
  <si>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</si>
  <si>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</si>
  <si>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</si>
  <si>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</si>
  <si>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</si>
  <si>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</si>
  <si>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</si>
  <si>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</si>
  <si>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</si>
  <si>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</si>
  <si>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</si>
  <si>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</si>
  <si>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</si>
  <si>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</si>
  <si>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</si>
  <si>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</si>
  <si>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</si>
  <si>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</si>
  <si>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</si>
  <si>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</si>
  <si>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</si>
  <si>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</si>
  <si>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</si>
  <si>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</si>
  <si>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</si>
  <si>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</si>
  <si>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</si>
  <si>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</si>
  <si>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</si>
  <si>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</si>
  <si>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</si>
  <si>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</si>
  <si>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</si>
  <si>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</si>
  <si>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</si>
  <si>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</si>
  <si>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</si>
  <si>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</si>
  <si>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</si>
  <si>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</si>
  <si>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</si>
  <si>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</si>
  <si>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</si>
  <si>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</si>
  <si>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</si>
  <si>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</si>
  <si>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</si>
  <si>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</si>
  <si>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</si>
  <si>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</si>
  <si>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</si>
  <si>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</si>
  <si>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</si>
  <si>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</si>
  <si>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</si>
  <si>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</si>
  <si>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</si>
  <si>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</si>
  <si>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</si>
  <si>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</si>
  <si>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</si>
  <si>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</si>
  <si>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</si>
  <si>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</si>
  <si>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</si>
  <si>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</si>
  <si>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</si>
  <si>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</si>
  <si>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</si>
  <si>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</si>
  <si>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</si>
  <si>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</si>
  <si>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</si>
  <si>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</si>
  <si>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</si>
  <si>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</si>
  <si>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</si>
  <si>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</si>
  <si>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</si>
  <si>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</si>
  <si>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</si>
  <si>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</si>
  <si>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</si>
  <si>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</si>
  <si>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</si>
  <si>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</si>
  <si>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</si>
  <si>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</si>
  <si>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</si>
  <si>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</si>
  <si>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</si>
  <si>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</si>
  <si>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</si>
  <si>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</si>
  <si>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</si>
  <si>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</si>
  <si>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</si>
  <si>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</si>
  <si>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</si>
  <si>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</si>
  <si>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</si>
  <si>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</si>
  <si>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</si>
  <si>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</si>
  <si>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</si>
  <si>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</si>
  <si>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</si>
  <si>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</si>
  <si>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</si>
  <si>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</si>
  <si>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</si>
  <si>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</si>
  <si>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</si>
  <si>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</si>
  <si>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</si>
  <si>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</si>
  <si>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</si>
  <si>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</si>
  <si>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</si>
  <si>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</si>
  <si>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</si>
  <si>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</si>
  <si>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</si>
  <si>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</si>
  <si>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</si>
  <si>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</si>
  <si>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</si>
  <si>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</si>
  <si>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</si>
  <si>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</si>
  <si>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</si>
  <si>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</si>
  <si>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</si>
  <si>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</si>
  <si>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</si>
  <si>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</si>
  <si>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</si>
  <si>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</si>
  <si>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</si>
  <si>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</si>
  <si>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</si>
  <si>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</si>
  <si>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</si>
  <si>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</si>
  <si>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</si>
  <si>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</si>
  <si>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</si>
  <si>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</si>
  <si>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</si>
  <si>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</si>
  <si>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</si>
  <si>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</si>
  <si>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</si>
  <si>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</si>
  <si>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</si>
  <si>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</si>
  <si>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</si>
  <si>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</si>
  <si>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</si>
  <si>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</si>
  <si>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</si>
  <si>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</si>
  <si>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</si>
  <si>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</si>
  <si>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</si>
  <si>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</si>
  <si>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</si>
  <si>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</si>
  <si>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</si>
  <si>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</si>
  <si>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</si>
  <si>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</si>
  <si>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</si>
  <si>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</si>
  <si>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</si>
  <si>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</si>
  <si>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</si>
  <si>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</si>
  <si>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</si>
  <si>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</si>
  <si>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</si>
  <si>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</si>
  <si>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</si>
  <si>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</si>
  <si>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</si>
  <si>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</si>
  <si>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</si>
  <si>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</si>
  <si>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</si>
  <si>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</si>
  <si>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</si>
  <si>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</si>
  <si>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</si>
  <si>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</si>
  <si>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</si>
  <si>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</si>
  <si>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</si>
  <si>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</si>
  <si>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</si>
  <si>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</si>
  <si>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</si>
  <si>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</si>
  <si>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</si>
  <si>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</si>
  <si>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</si>
  <si>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</si>
  <si>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</si>
  <si>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</si>
  <si>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</si>
  <si>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</si>
  <si>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</si>
  <si>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</si>
  <si>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</si>
  <si>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</si>
  <si>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</si>
  <si>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</si>
  <si>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</si>
  <si>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</si>
  <si>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</si>
  <si>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</si>
  <si>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</si>
  <si>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</si>
  <si>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</si>
  <si>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</si>
  <si>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</si>
  <si>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</si>
  <si>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</si>
  <si>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</si>
  <si>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</si>
  <si>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</si>
  <si>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</si>
  <si>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</si>
  <si>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</si>
  <si>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</si>
  <si>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</si>
  <si>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</si>
  <si>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</si>
  <si>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</si>
  <si>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</si>
  <si>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</si>
  <si>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</si>
  <si>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</si>
  <si>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</si>
  <si>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</si>
  <si>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</si>
  <si>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</si>
  <si>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</si>
  <si>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</si>
  <si>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</si>
  <si>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</si>
  <si>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</si>
  <si>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</si>
  <si>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</si>
  <si>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</si>
  <si>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</si>
  <si>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</si>
  <si>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</si>
  <si>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</si>
  <si>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</si>
  <si>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</si>
  <si>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</si>
  <si>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</si>
  <si>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</si>
  <si>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</si>
  <si>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</si>
  <si>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</si>
  <si>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</si>
  <si>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</si>
  <si>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</si>
  <si>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</si>
  <si>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</si>
  <si>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</si>
  <si>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</si>
  <si>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</si>
  <si>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</si>
  <si>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</si>
  <si>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</si>
  <si>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</si>
  <si>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</si>
  <si>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</si>
  <si>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</si>
  <si>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</si>
  <si>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</si>
  <si>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</si>
  <si>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</si>
  <si>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</si>
  <si>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</si>
  <si>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</si>
  <si>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</si>
  <si>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</si>
  <si>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</si>
  <si>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</si>
  <si>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</si>
  <si>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</si>
  <si>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</si>
  <si>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</si>
  <si>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</si>
  <si>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</si>
  <si>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</si>
  <si>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</si>
  <si>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</si>
  <si>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</si>
  <si>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</si>
  <si>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</si>
  <si>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</si>
  <si>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</si>
  <si>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</si>
  <si>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</si>
  <si>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</si>
  <si>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</si>
  <si>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</si>
  <si>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</si>
  <si>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</si>
  <si>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</si>
  <si>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</si>
  <si>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</si>
  <si>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</si>
  <si>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</si>
  <si>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</si>
  <si>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</si>
  <si>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</si>
  <si>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</si>
  <si>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</si>
  <si>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</si>
  <si>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</si>
  <si>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</si>
  <si>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</si>
  <si>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</si>
  <si>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</si>
  <si>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</si>
  <si>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</si>
  <si>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</si>
  <si>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</si>
  <si>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</si>
  <si>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</si>
  <si>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</si>
  <si>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</si>
  <si>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</si>
  <si>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</si>
  <si>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</si>
  <si>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</si>
  <si>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</si>
  <si>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</si>
  <si>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</si>
  <si>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</si>
  <si>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</si>
  <si>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</si>
  <si>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</si>
  <si>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</si>
  <si>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</si>
  <si>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</si>
  <si>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</si>
  <si>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</si>
  <si>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</si>
  <si>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</si>
  <si>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</si>
  <si>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</si>
  <si>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</si>
  <si>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</si>
  <si>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</si>
  <si>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</si>
  <si>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</si>
  <si>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</si>
  <si>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</si>
  <si>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</si>
  <si>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</si>
  <si>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</si>
  <si>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</si>
  <si>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</si>
  <si>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</si>
  <si>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</si>
  <si>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</si>
  <si>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</si>
  <si>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</si>
  <si>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</si>
  <si>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</si>
  <si>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</si>
  <si>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</si>
  <si>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</si>
  <si>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</si>
  <si>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</si>
  <si>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</si>
  <si>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</si>
  <si>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</si>
  <si>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</si>
  <si>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</si>
  <si>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</si>
  <si>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</si>
  <si>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</si>
  <si>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</si>
  <si>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</si>
  <si>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</si>
  <si>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</si>
  <si>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</si>
  <si>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</si>
  <si>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</si>
  <si>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</si>
  <si>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</si>
  <si>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</si>
  <si>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</si>
  <si>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</si>
  <si>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</si>
  <si>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</si>
  <si>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</si>
  <si>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</si>
  <si>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</si>
  <si>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</si>
  <si>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</si>
  <si>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</si>
  <si>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</si>
  <si>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</si>
  <si>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</si>
  <si>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</si>
  <si>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</si>
  <si>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</si>
  <si>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</si>
  <si>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</si>
  <si>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</si>
  <si>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</si>
  <si>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</si>
  <si>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</si>
  <si>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</si>
  <si>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</si>
  <si>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</si>
  <si>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</si>
  <si>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</si>
  <si>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</si>
  <si>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</si>
  <si>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</si>
  <si>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</si>
  <si>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</si>
  <si>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</si>
  <si>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</si>
  <si>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</si>
  <si>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</si>
  <si>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</si>
  <si>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</si>
  <si>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</si>
  <si>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</si>
  <si>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</si>
  <si>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</si>
  <si>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</si>
  <si>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</si>
  <si>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</si>
  <si>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</si>
  <si>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</si>
  <si>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</si>
  <si>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</si>
  <si>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</si>
  <si>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</si>
  <si>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</si>
  <si>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</si>
  <si>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</si>
  <si>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</si>
  <si>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</si>
  <si>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</si>
  <si>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</si>
  <si>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</si>
  <si>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</si>
  <si>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</si>
  <si>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</si>
  <si>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</si>
  <si>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</si>
  <si>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</si>
  <si>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</si>
  <si>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</si>
  <si>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</si>
  <si>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</si>
  <si>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</si>
  <si>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</si>
  <si>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</si>
  <si>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</si>
  <si>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</si>
  <si>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</si>
  <si>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</si>
  <si>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</si>
  <si>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</si>
  <si>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</si>
  <si>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</si>
  <si>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</si>
  <si>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</si>
  <si>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</si>
  <si>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</si>
  <si>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</si>
  <si>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</si>
  <si>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</si>
  <si>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</si>
  <si>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</si>
  <si>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</si>
  <si>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</si>
  <si>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</si>
  <si>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</si>
  <si>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</si>
  <si>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</si>
  <si>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</si>
  <si>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</si>
  <si>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</si>
  <si>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</si>
  <si>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</si>
  <si>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</si>
  <si>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</si>
  <si>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</si>
  <si>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</si>
  <si>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</si>
  <si>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</si>
  <si>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</si>
  <si>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</si>
  <si>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</si>
  <si>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</si>
  <si>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</si>
  <si>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</si>
  <si>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</si>
  <si>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</si>
  <si>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</si>
  <si>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</si>
  <si>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</si>
  <si>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</si>
  <si>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</si>
  <si>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</si>
  <si>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</si>
  <si>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</si>
  <si>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</si>
  <si>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</si>
  <si>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</si>
  <si>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</si>
  <si>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</si>
  <si>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</si>
  <si>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</si>
  <si>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</si>
  <si>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</si>
  <si>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</si>
  <si>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</si>
  <si>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</si>
  <si>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</si>
  <si>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</si>
  <si>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</si>
  <si>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</si>
  <si>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</si>
  <si>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</si>
  <si>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</si>
  <si>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</si>
  <si>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</si>
  <si>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</si>
  <si>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</si>
  <si>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</si>
  <si>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</si>
  <si>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</si>
  <si>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</si>
  <si>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</si>
  <si>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</si>
  <si>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</si>
  <si>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</si>
  <si>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</si>
  <si>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</si>
  <si>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</si>
  <si>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</si>
  <si>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</si>
  <si>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</si>
  <si>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</si>
  <si>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</si>
  <si>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</si>
  <si>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</si>
  <si>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</si>
  <si>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</si>
  <si>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</si>
  <si>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</si>
  <si>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</si>
  <si>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</si>
  <si>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</si>
  <si>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</si>
  <si>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</si>
  <si>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</si>
  <si>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</si>
  <si>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</si>
  <si>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</si>
  <si>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</si>
  <si>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</si>
  <si>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</si>
  <si>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</si>
  <si>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</si>
  <si>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</si>
  <si>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</si>
  <si>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</si>
  <si>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</si>
  <si>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</si>
  <si>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</si>
  <si>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</si>
  <si>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</si>
  <si>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</si>
  <si>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</si>
  <si>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</si>
  <si>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</si>
  <si>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</si>
  <si>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</si>
  <si>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</si>
  <si>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</si>
  <si>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</si>
  <si>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</si>
  <si>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</si>
  <si>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</si>
  <si>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</si>
  <si>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</si>
  <si>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</si>
  <si>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</si>
  <si>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</si>
  <si>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</si>
  <si>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</si>
  <si>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</si>
  <si>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</si>
  <si>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</si>
  <si>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</si>
  <si>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</si>
  <si>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</si>
  <si>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</si>
  <si>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</si>
  <si>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</si>
  <si>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</si>
  <si>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</si>
  <si>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</si>
  <si>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</si>
  <si>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</si>
  <si>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</si>
  <si>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</si>
  <si>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</si>
  <si>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</si>
  <si>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</si>
  <si>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</si>
  <si>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</si>
  <si>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</si>
  <si>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</si>
  <si>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</si>
  <si>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</si>
  <si>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</si>
  <si>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</si>
  <si>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</si>
  <si>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</si>
  <si>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</si>
  <si>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</si>
  <si>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</si>
  <si>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</si>
  <si>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</si>
  <si>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</si>
  <si>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</si>
  <si>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</si>
  <si>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</si>
  <si>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</si>
  <si>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</si>
  <si>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</si>
  <si>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</si>
  <si>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</si>
  <si>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</si>
  <si>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</si>
  <si>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</si>
  <si>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</si>
  <si>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</si>
  <si>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</si>
  <si>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</si>
  <si>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</si>
  <si>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</si>
  <si>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</si>
  <si>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</si>
  <si>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</si>
  <si>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</si>
  <si>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</si>
  <si>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</si>
  <si>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</si>
  <si>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</si>
  <si>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</si>
  <si>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</si>
  <si>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</si>
  <si>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</si>
  <si>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</si>
  <si>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</si>
  <si>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</si>
  <si>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</si>
  <si>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</si>
  <si>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</si>
  <si>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</si>
  <si>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</si>
  <si>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</si>
  <si>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</si>
  <si>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</si>
  <si>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</si>
  <si>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</si>
  <si>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</si>
  <si>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</si>
  <si>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</si>
  <si>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</si>
  <si>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</si>
  <si>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</si>
  <si>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</si>
  <si>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</si>
  <si>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</si>
  <si>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</si>
  <si>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</si>
  <si>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</si>
  <si>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</si>
  <si>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</si>
  <si>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</si>
  <si>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</si>
  <si>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</si>
  <si>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</si>
  <si>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</si>
  <si>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</si>
  <si>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</si>
  <si>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</si>
  <si>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</si>
  <si>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</si>
  <si>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</si>
  <si>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</si>
  <si>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</si>
  <si>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</si>
  <si>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</si>
  <si>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</si>
  <si>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</si>
  <si>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</si>
  <si>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</si>
  <si>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</si>
  <si>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</si>
  <si>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</si>
  <si>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</si>
  <si>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</si>
  <si>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</si>
  <si>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</si>
  <si>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</si>
  <si>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</si>
  <si>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</si>
  <si>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</si>
  <si>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</si>
  <si>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</si>
  <si>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</si>
  <si>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</si>
  <si>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</si>
  <si>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</si>
  <si>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</si>
  <si>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</si>
  <si>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</si>
  <si>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</si>
  <si>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</si>
  <si>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</si>
  <si>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</si>
  <si>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</si>
  <si>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</si>
  <si>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</si>
  <si>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</si>
  <si>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</si>
  <si>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</si>
  <si>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</si>
  <si>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</si>
  <si>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</si>
  <si>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</si>
  <si>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</si>
  <si>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</si>
  <si>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</si>
  <si>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</si>
  <si>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</si>
  <si>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</si>
  <si>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</si>
  <si>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</si>
  <si>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</si>
  <si>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</si>
  <si>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</si>
  <si>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</si>
  <si>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</si>
  <si>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</si>
  <si>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</si>
  <si>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</si>
  <si>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</si>
  <si>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</si>
  <si>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</si>
  <si>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</si>
  <si>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</si>
  <si>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</si>
  <si>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</si>
  <si>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</si>
  <si>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</si>
  <si>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</si>
  <si>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</si>
  <si>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</si>
  <si>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</si>
  <si>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</si>
  <si>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</si>
  <si>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</si>
  <si>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</si>
  <si>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</si>
  <si>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</si>
  <si>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</si>
  <si>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</si>
  <si>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</si>
  <si>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</si>
  <si>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</si>
  <si>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</si>
  <si>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</si>
  <si>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</si>
  <si>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</si>
  <si>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</si>
  <si>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</si>
  <si>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</si>
  <si>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</si>
  <si>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</si>
  <si>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</si>
  <si>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</si>
  <si>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</si>
  <si>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</si>
  <si>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</si>
  <si>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</si>
  <si>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</si>
  <si>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</si>
  <si>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</si>
  <si>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</si>
  <si>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</si>
  <si>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</si>
  <si>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</si>
  <si>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</si>
  <si>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</si>
  <si>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</si>
  <si>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</si>
  <si>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</si>
  <si>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</si>
  <si>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</si>
  <si>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</si>
  <si>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</si>
  <si>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</si>
  <si>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</si>
  <si>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</si>
  <si>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</si>
  <si>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</si>
  <si>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</si>
  <si>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</si>
  <si>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</si>
  <si>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</si>
  <si>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</si>
  <si>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</si>
  <si>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</si>
  <si>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</si>
  <si>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</si>
  <si>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</si>
  <si>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</si>
  <si>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</si>
  <si>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</si>
  <si>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</si>
  <si>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</si>
  <si>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</si>
  <si>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</si>
  <si>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</si>
  <si>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</si>
  <si>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</si>
  <si>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</si>
  <si>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</si>
  <si>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</si>
  <si>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</si>
  <si>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</si>
  <si>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</si>
  <si>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</si>
  <si>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</si>
  <si>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</si>
  <si>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</si>
  <si>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</si>
  <si>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</si>
  <si>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</si>
  <si>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</si>
  <si>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</si>
  <si>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</si>
  <si>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</si>
  <si>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</si>
  <si>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</si>
  <si>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</si>
  <si>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</si>
  <si>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</si>
  <si>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</si>
  <si>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</si>
  <si>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</si>
  <si>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</si>
  <si>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</si>
  <si>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</si>
  <si>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</si>
  <si>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</si>
  <si>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</si>
  <si>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</si>
  <si>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</si>
  <si>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</si>
  <si>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</si>
  <si>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</si>
  <si>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</si>
  <si>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</si>
  <si>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</si>
  <si>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</si>
  <si>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</si>
  <si>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</si>
  <si>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</si>
  <si>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</si>
  <si>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</si>
  <si>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</si>
  <si>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</si>
  <si>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</si>
  <si>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</si>
  <si>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</si>
  <si>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</si>
  <si>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</si>
  <si>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</si>
  <si>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</si>
  <si>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</si>
  <si>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</si>
  <si>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</si>
  <si>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</si>
  <si>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</si>
  <si>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</si>
  <si>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</si>
  <si>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</si>
  <si>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</si>
  <si>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</si>
  <si>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</si>
  <si>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</si>
  <si>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</si>
  <si>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</si>
  <si>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</si>
  <si>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</si>
  <si>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</si>
  <si>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</si>
  <si>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</si>
  <si>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</si>
  <si>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</si>
  <si>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</si>
  <si>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</si>
  <si>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</si>
  <si>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</si>
  <si>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</si>
  <si>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</si>
  <si>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</si>
  <si>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</si>
  <si>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</si>
  <si>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</si>
  <si>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</si>
  <si>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</si>
  <si>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</si>
  <si>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</si>
  <si>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</si>
  <si>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</si>
  <si>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</si>
  <si>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</si>
  <si>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</si>
  <si>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</si>
  <si>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</si>
  <si>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</si>
  <si>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</si>
  <si>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</si>
  <si>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</si>
  <si>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</si>
  <si>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</si>
  <si>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</si>
  <si>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</si>
  <si>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</si>
  <si>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</si>
  <si>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</si>
  <si>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</si>
  <si>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</si>
  <si>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</si>
  <si>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</si>
  <si>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</si>
  <si>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</si>
  <si>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</si>
  <si>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</si>
  <si>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</si>
  <si>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</si>
  <si>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</si>
  <si>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</si>
  <si>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</si>
  <si>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</si>
  <si>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</si>
  <si>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</si>
  <si>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</si>
  <si>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</si>
  <si>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</si>
  <si>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</si>
  <si>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</si>
  <si>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</si>
  <si>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</si>
  <si>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</si>
  <si>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</si>
  <si>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</si>
  <si>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</si>
  <si>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</si>
  <si>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</si>
  <si>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</si>
  <si>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</si>
  <si>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</si>
  <si>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</si>
  <si>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</si>
  <si>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</si>
  <si>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</si>
  <si>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</si>
  <si>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</si>
  <si>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</si>
  <si>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</si>
  <si>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</si>
  <si>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</si>
  <si>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</si>
  <si>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</si>
  <si>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</si>
  <si>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</si>
  <si>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</si>
  <si>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</si>
  <si>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</si>
  <si>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</si>
  <si>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</si>
  <si>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</si>
  <si>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</si>
  <si>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</si>
  <si>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</si>
  <si>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</si>
  <si>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</si>
  <si>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</si>
  <si>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</si>
  <si>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</si>
  <si>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</si>
  <si>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</si>
  <si>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</si>
  <si>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</si>
  <si>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</si>
  <si>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</si>
  <si>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</si>
  <si>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</si>
  <si>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</si>
  <si>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</si>
  <si>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</si>
  <si>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</si>
  <si>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</si>
  <si>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</si>
  <si>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</si>
  <si>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</si>
  <si>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</si>
  <si>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</si>
  <si>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</si>
  <si>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</si>
  <si>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</si>
  <si>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</si>
  <si>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</si>
  <si>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</si>
  <si>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</si>
  <si>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</si>
  <si>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</si>
  <si>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</si>
  <si>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</si>
  <si>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</si>
  <si>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</si>
  <si>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</si>
  <si>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</si>
  <si>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</si>
  <si>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</si>
  <si>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</si>
  <si>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</si>
  <si>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</si>
  <si>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</si>
  <si>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</si>
  <si>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</si>
  <si>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</si>
  <si>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</si>
  <si>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</si>
  <si>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</si>
  <si>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</si>
  <si>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</si>
  <si>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</si>
  <si>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</si>
  <si>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</si>
  <si>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</si>
  <si>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</si>
  <si>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</si>
  <si>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</si>
  <si>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</si>
  <si>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</si>
  <si>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</si>
  <si>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</si>
  <si>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</si>
  <si>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</si>
  <si>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</si>
  <si>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</si>
  <si>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</si>
  <si>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</si>
  <si>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</si>
  <si>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</si>
  <si>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</si>
  <si>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</si>
  <si>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</si>
  <si>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</si>
  <si>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</si>
  <si>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</si>
  <si>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</si>
  <si>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</si>
  <si>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</si>
  <si>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</si>
  <si>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</si>
  <si>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</si>
  <si>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</si>
  <si>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</si>
  <si>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</si>
  <si>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</si>
  <si>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</si>
  <si>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</si>
  <si>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</si>
  <si>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</si>
  <si>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</si>
  <si>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</si>
  <si>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</si>
  <si>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</si>
  <si>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</si>
  <si>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</si>
  <si>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</si>
  <si>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</si>
  <si>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</si>
  <si>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</si>
  <si>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</si>
  <si>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</si>
  <si>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</si>
  <si>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</si>
  <si>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</si>
  <si>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</si>
  <si>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</si>
  <si>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</si>
  <si>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</si>
  <si>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</si>
  <si>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</si>
  <si>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</si>
  <si>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</si>
  <si>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</si>
  <si>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</si>
  <si>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</si>
  <si>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</si>
  <si>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</si>
  <si>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</si>
  <si>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</si>
  <si>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</si>
  <si>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</si>
  <si>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</si>
  <si>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</si>
  <si>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</si>
  <si>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</si>
  <si>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</si>
  <si>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</si>
  <si>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</si>
  <si>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</si>
  <si>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</si>
  <si>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</si>
  <si>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</si>
  <si>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</si>
  <si>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</si>
  <si>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</si>
  <si>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</si>
  <si>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</si>
  <si>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</si>
  <si>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</si>
  <si>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</si>
  <si>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</si>
  <si>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</si>
  <si>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</si>
  <si>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</si>
  <si>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</si>
  <si>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</si>
  <si>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</si>
  <si>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</si>
  <si>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</si>
  <si>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</si>
  <si>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</si>
  <si>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</si>
  <si>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</si>
  <si>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</si>
  <si>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</si>
  <si>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</si>
  <si>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</si>
  <si>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</si>
  <si>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</si>
  <si>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</si>
  <si>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</si>
  <si>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</si>
  <si>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</si>
  <si>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</si>
  <si>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</si>
  <si>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</si>
  <si>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</si>
  <si>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</si>
  <si>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</si>
  <si>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</si>
  <si>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</si>
  <si>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</si>
  <si>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</si>
  <si>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</si>
  <si>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</si>
  <si>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</si>
  <si>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</si>
  <si>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</si>
  <si>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</si>
  <si>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</si>
  <si>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</si>
  <si>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</si>
  <si>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</si>
  <si>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</si>
  <si>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</si>
  <si>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</si>
  <si>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</si>
  <si>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</si>
  <si>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</si>
  <si>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</si>
  <si>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</si>
  <si>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</si>
  <si>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</si>
  <si>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</si>
  <si>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</si>
  <si>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</si>
  <si>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</si>
  <si>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</si>
  <si>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</si>
  <si>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</si>
  <si>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</si>
  <si>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</si>
  <si>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</si>
  <si>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</si>
  <si>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</si>
  <si>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</si>
  <si>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</si>
  <si>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</si>
  <si>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</si>
  <si>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</si>
  <si>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</si>
  <si>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</si>
  <si>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</si>
  <si>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</si>
  <si>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</si>
  <si>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</si>
  <si>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</si>
  <si>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</si>
  <si>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</si>
  <si>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</si>
  <si>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</si>
  <si>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</si>
  <si>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</si>
  <si>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</si>
  <si>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</si>
  <si>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</si>
  <si>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</si>
  <si>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</si>
  <si>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</si>
  <si>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</si>
  <si>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</si>
  <si>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</si>
  <si>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</si>
  <si>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</si>
  <si>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</si>
  <si>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</si>
  <si>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</si>
  <si>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</si>
  <si>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</si>
  <si>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</si>
  <si>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</si>
  <si>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</si>
  <si>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</si>
  <si>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</si>
  <si>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</si>
  <si>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</si>
  <si>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</si>
  <si>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</si>
  <si>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</si>
  <si>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</si>
  <si>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</si>
  <si>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</si>
  <si>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</si>
  <si>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</si>
  <si>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</si>
  <si>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</si>
  <si>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</si>
  <si>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</si>
  <si>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</si>
  <si>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</si>
  <si>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</si>
  <si>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</si>
  <si>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</si>
  <si>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</si>
  <si>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</si>
  <si>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</si>
  <si>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</si>
  <si>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</si>
  <si>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</si>
  <si>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</si>
  <si>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</si>
  <si>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</si>
  <si>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</si>
  <si>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</si>
  <si>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</si>
  <si>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</si>
  <si>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</si>
  <si>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</si>
  <si>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</si>
  <si>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</si>
  <si>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</si>
  <si>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</si>
  <si>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</si>
  <si>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</si>
  <si>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</si>
  <si>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</si>
  <si>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</si>
  <si>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</si>
  <si>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</si>
  <si>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</si>
  <si>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</si>
  <si>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</si>
  <si>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</si>
  <si>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</si>
  <si>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</si>
  <si>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</si>
  <si>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</si>
  <si>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</si>
  <si>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</si>
  <si>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</si>
  <si>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</si>
  <si>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</si>
  <si>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</si>
  <si>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</si>
  <si>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</si>
  <si>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</si>
  <si>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</si>
  <si>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</si>
  <si>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</si>
  <si>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</si>
  <si>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</si>
  <si>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</si>
  <si>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</si>
  <si>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</si>
  <si>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</si>
  <si>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</si>
  <si>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</si>
  <si>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</si>
  <si>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</si>
  <si>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</si>
  <si>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</si>
  <si>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</si>
  <si>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</si>
  <si>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</si>
  <si>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</si>
  <si>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</si>
  <si>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</si>
  <si>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</si>
  <si>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</si>
  <si>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</si>
  <si>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</si>
  <si>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</si>
  <si>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</si>
  <si>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</si>
  <si>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</si>
  <si>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</si>
  <si>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</si>
  <si>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</si>
  <si>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</si>
  <si>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</si>
  <si>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</si>
  <si>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</si>
  <si>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</si>
  <si>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</si>
  <si>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</si>
  <si>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</si>
  <si>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</si>
  <si>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</si>
  <si>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</si>
  <si>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</si>
  <si>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</si>
  <si>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</si>
  <si>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</si>
  <si>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</si>
  <si>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</si>
  <si>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</si>
  <si>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</si>
  <si>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</si>
  <si>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</si>
  <si>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</si>
  <si>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</si>
  <si>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</si>
  <si>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</si>
  <si>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</si>
  <si>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</si>
  <si>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</si>
  <si>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</si>
  <si>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</si>
  <si>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</si>
  <si>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</si>
  <si>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</si>
  <si>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</si>
  <si>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</si>
  <si>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</si>
  <si>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</si>
  <si>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</si>
  <si>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</si>
  <si>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</si>
  <si>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</si>
  <si>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</si>
  <si>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</si>
  <si>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</si>
  <si>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</si>
  <si>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</si>
  <si>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</si>
  <si>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</si>
  <si>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</si>
  <si>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</si>
  <si>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</si>
  <si>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</si>
  <si>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</si>
  <si>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</si>
  <si>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</si>
  <si>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</si>
  <si>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</si>
  <si>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</si>
  <si>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</si>
  <si>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</si>
  <si>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</si>
  <si>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</si>
  <si>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</si>
  <si>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</si>
  <si>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</si>
  <si>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</si>
  <si>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</si>
  <si>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</si>
  <si>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</si>
  <si>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</si>
  <si>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</si>
  <si>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</si>
  <si>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</si>
  <si>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</si>
  <si>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</si>
  <si>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</si>
  <si>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</si>
  <si>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</si>
  <si>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</si>
  <si>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</si>
  <si>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</si>
  <si>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</si>
  <si>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</si>
  <si>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</si>
  <si>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</si>
  <si>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</si>
  <si>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</si>
  <si>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</si>
  <si>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</si>
  <si>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</si>
  <si>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</si>
  <si>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</si>
  <si>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</si>
  <si>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</si>
  <si>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</si>
  <si>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</si>
  <si>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</si>
  <si>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</si>
  <si>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</si>
  <si>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</si>
  <si>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</si>
  <si>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</si>
  <si>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</si>
  <si>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</si>
  <si>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</si>
  <si>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</si>
  <si>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</si>
  <si>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</si>
  <si>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</si>
  <si>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</si>
  <si>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</si>
  <si>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</si>
  <si>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</si>
  <si>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</si>
  <si>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</si>
  <si>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</si>
  <si>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</si>
  <si>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</si>
  <si>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</si>
  <si>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</si>
  <si>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</si>
  <si>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</si>
  <si>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</si>
  <si>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</si>
  <si>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</si>
  <si>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</si>
  <si>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</si>
  <si>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</si>
  <si>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</si>
  <si>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</si>
  <si>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</si>
  <si>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</si>
  <si>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</si>
  <si>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</si>
  <si>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</si>
  <si>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</si>
  <si>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</si>
  <si>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</si>
  <si>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</si>
  <si>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</si>
  <si>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</si>
  <si>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</si>
  <si>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</si>
  <si>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</si>
  <si>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</si>
  <si>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</si>
  <si>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</si>
  <si>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</si>
  <si>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</si>
  <si>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</si>
  <si>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</si>
  <si>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</si>
  <si>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</si>
  <si>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</si>
  <si>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</si>
  <si>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</si>
  <si>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</si>
  <si>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</si>
  <si>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</si>
  <si>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</si>
  <si>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</si>
  <si>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</si>
  <si>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</si>
  <si>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</si>
  <si>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</si>
  <si>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</si>
  <si>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</si>
  <si>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</si>
  <si>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</si>
  <si>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</si>
  <si>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</si>
  <si>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</si>
  <si>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</si>
  <si>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</si>
  <si>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</si>
  <si>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</si>
  <si>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</si>
  <si>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</si>
  <si>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</si>
  <si>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</si>
  <si>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</si>
  <si>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</si>
  <si>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</si>
  <si>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</si>
  <si>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</si>
  <si>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</si>
  <si>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</si>
  <si>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</si>
  <si>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</si>
  <si>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</si>
  <si>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</si>
  <si>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</si>
  <si>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</si>
  <si>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</si>
  <si>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</si>
  <si>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</si>
  <si>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</si>
  <si>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</si>
  <si>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</si>
  <si>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</si>
  <si>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</si>
  <si>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</si>
  <si>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</si>
  <si>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</si>
  <si>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</si>
  <si>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</si>
  <si>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</si>
  <si>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</si>
  <si>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</si>
  <si>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</si>
  <si>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</si>
  <si>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</si>
  <si>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</si>
  <si>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</si>
  <si>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</si>
  <si>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</si>
  <si>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</si>
  <si>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</si>
  <si>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</si>
  <si>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</si>
  <si>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</si>
  <si>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</si>
  <si>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</si>
  <si>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</si>
  <si>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</si>
  <si>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</si>
  <si>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</si>
  <si>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</si>
  <si>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</si>
  <si>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</si>
  <si>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</si>
  <si>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</si>
  <si>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</si>
  <si>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</si>
  <si>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</si>
  <si>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</si>
  <si>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</si>
  <si>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</si>
  <si>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</si>
  <si>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</si>
  <si>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</si>
  <si>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</si>
  <si>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</si>
  <si>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</si>
  <si>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</si>
  <si>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</si>
  <si>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</si>
  <si>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</si>
  <si>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</si>
  <si>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</si>
  <si>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</si>
  <si>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</si>
  <si>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</si>
  <si>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</si>
  <si>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</si>
  <si>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</si>
  <si>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</si>
  <si>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</si>
  <si>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</si>
  <si>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</si>
  <si>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</si>
  <si>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</si>
  <si>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</si>
  <si>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</si>
  <si>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</si>
  <si>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</si>
  <si>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</si>
  <si>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</si>
  <si>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</si>
  <si>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</si>
  <si>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</si>
  <si>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</si>
  <si>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</si>
  <si>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</si>
  <si>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</si>
  <si>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</si>
  <si>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</si>
  <si>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</si>
  <si>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</si>
  <si>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</si>
  <si>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</si>
  <si>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</si>
  <si>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</si>
  <si>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</si>
  <si>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</si>
  <si>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</si>
  <si>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</si>
  <si>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</si>
  <si>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</si>
  <si>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</si>
  <si>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</si>
  <si>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</si>
  <si>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</si>
  <si>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</si>
  <si>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</si>
  <si>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</si>
  <si>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</si>
  <si>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</si>
  <si>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</si>
  <si>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</si>
  <si>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</si>
  <si>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</si>
  <si>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</si>
  <si>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</si>
  <si>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</si>
  <si>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</si>
  <si>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</si>
  <si>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</si>
  <si>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</si>
  <si>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</si>
  <si>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</si>
  <si>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</si>
  <si>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</si>
  <si>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</si>
  <si>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</si>
  <si>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</si>
  <si>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</si>
  <si>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</si>
  <si>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</si>
  <si>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</si>
  <si>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</si>
  <si>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</si>
  <si>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</si>
  <si>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</si>
  <si>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</si>
  <si>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</si>
  <si>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</si>
  <si>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</si>
  <si>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</si>
  <si>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</si>
  <si>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</si>
  <si>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</si>
  <si>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</si>
  <si>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</si>
  <si>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</si>
  <si>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</si>
  <si>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</si>
  <si>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</si>
  <si>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</si>
  <si>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</si>
  <si>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</si>
  <si>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</si>
  <si>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</si>
  <si>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</si>
  <si>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</si>
  <si>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</si>
  <si>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</si>
  <si>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</si>
  <si>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</si>
  <si>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</si>
  <si>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</si>
  <si>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</si>
  <si>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</si>
  <si>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</si>
  <si>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</si>
  <si>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</si>
  <si>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</si>
  <si>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</si>
  <si>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</si>
  <si>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</si>
  <si>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</si>
  <si>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</si>
  <si>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</si>
  <si>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</si>
  <si>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</si>
  <si>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</si>
  <si>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</si>
  <si>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</si>
  <si>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</si>
  <si>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</si>
  <si>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</si>
  <si>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</si>
  <si>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</si>
  <si>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</si>
  <si>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</si>
  <si>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</si>
  <si>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</si>
  <si>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</si>
  <si>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</si>
  <si>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</si>
  <si>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</si>
  <si>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</si>
  <si>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</si>
  <si>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</si>
  <si>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</si>
  <si>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</si>
  <si>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</si>
  <si>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</si>
  <si>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</si>
  <si>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</si>
  <si>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</si>
  <si>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</si>
  <si>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</si>
  <si>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</si>
  <si>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</si>
  <si>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</si>
  <si>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</si>
  <si>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</si>
  <si>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</si>
  <si>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</si>
  <si>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</si>
  <si>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</si>
  <si>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</si>
  <si>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</si>
  <si>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</si>
  <si>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</si>
  <si>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</si>
  <si>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</si>
  <si>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</si>
  <si>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</si>
  <si>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</si>
  <si>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</si>
  <si>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</si>
  <si>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</si>
  <si>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</si>
  <si>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</si>
  <si>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</si>
  <si>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</si>
  <si>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</si>
  <si>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</si>
  <si>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</si>
  <si>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</si>
  <si>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</si>
  <si>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</si>
  <si>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</si>
  <si>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</si>
  <si>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</si>
  <si>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</si>
  <si>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</si>
  <si>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</si>
  <si>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</si>
  <si>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</si>
  <si>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</si>
  <si>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</si>
  <si>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</si>
  <si>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</si>
  <si>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</si>
  <si>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</si>
  <si>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</si>
  <si>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</si>
  <si>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</si>
  <si>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</si>
  <si>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</si>
  <si>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</si>
  <si>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</si>
  <si>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</si>
  <si>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</si>
  <si>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</si>
  <si>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</si>
  <si>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</si>
  <si>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</si>
  <si>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</si>
  <si>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</si>
  <si>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</si>
  <si>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</si>
  <si>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</si>
  <si>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</si>
  <si>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</si>
  <si>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</si>
  <si>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</si>
  <si>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</si>
  <si>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</si>
  <si>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</si>
  <si>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</si>
  <si>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</si>
  <si>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</si>
  <si>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</si>
  <si>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</si>
  <si>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</si>
  <si>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</si>
  <si>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</si>
  <si>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</si>
  <si>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</si>
  <si>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</si>
  <si>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</si>
  <si>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</si>
  <si>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</si>
  <si>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</si>
  <si>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</si>
  <si>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</si>
  <si>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</si>
  <si>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</si>
  <si>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</si>
  <si>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</si>
  <si>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</si>
  <si>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</si>
  <si>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</si>
  <si>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</si>
  <si>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</si>
  <si>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</si>
  <si>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</si>
  <si>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</si>
  <si>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</si>
  <si>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</si>
  <si>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</si>
  <si>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</si>
  <si>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</si>
  <si>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</si>
  <si>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</si>
  <si>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</si>
  <si>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</si>
  <si>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</si>
  <si>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</si>
  <si>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</si>
  <si>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</si>
  <si>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</si>
  <si>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</si>
  <si>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</si>
  <si>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</si>
  <si>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</si>
  <si>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</si>
  <si>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</si>
  <si>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</si>
  <si>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</si>
  <si>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</si>
  <si>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</si>
  <si>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</si>
  <si>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</si>
  <si>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</si>
  <si>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</si>
  <si>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</si>
  <si>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</si>
  <si>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</si>
  <si>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</si>
  <si>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</si>
  <si>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</si>
  <si>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</si>
  <si>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</si>
  <si>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</si>
  <si>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</si>
  <si>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</si>
  <si>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</si>
  <si>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</si>
  <si>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</si>
  <si>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</si>
  <si>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</si>
  <si>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</si>
  <si>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</si>
  <si>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</si>
  <si>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</si>
  <si>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</si>
  <si>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</si>
  <si>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</si>
  <si>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</si>
  <si>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</si>
  <si>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</si>
  <si>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</si>
  <si>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</si>
  <si>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</si>
  <si>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</si>
  <si>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</si>
  <si>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</si>
  <si>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</si>
  <si>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</si>
  <si>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</si>
  <si>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</si>
  <si>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</si>
  <si>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</si>
  <si>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</si>
  <si>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</si>
  <si>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</si>
  <si>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</si>
  <si>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</si>
  <si>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</si>
  <si>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</si>
  <si>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</si>
  <si>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</si>
  <si>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</si>
  <si>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</si>
  <si>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</si>
  <si>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</si>
  <si>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</si>
  <si>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</si>
  <si>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</si>
  <si>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</si>
  <si>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</si>
  <si>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</si>
  <si>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</si>
  <si>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</si>
  <si>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</si>
  <si>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</si>
  <si>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</si>
  <si>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</si>
  <si>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</si>
  <si>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</si>
  <si>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</si>
  <si>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</si>
  <si>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</si>
  <si>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</si>
  <si>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</si>
  <si>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</si>
  <si>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</si>
  <si>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</si>
  <si>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</si>
  <si>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</si>
  <si>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</si>
  <si>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</si>
  <si>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</si>
  <si>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</si>
  <si>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</si>
  <si>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</si>
  <si>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</si>
  <si>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</si>
  <si>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</si>
  <si>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</si>
  <si>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</si>
  <si>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</si>
  <si>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</si>
  <si>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</si>
  <si>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</si>
  <si>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</si>
  <si>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</si>
  <si>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</si>
  <si>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</si>
  <si>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</si>
  <si>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</si>
  <si>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</si>
  <si>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</si>
  <si>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</si>
  <si>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</si>
  <si>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</si>
  <si>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</si>
  <si>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</si>
  <si>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</si>
  <si>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</si>
  <si>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</si>
  <si>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</si>
  <si>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</si>
  <si>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</si>
  <si>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</si>
  <si>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</si>
  <si>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</si>
  <si>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</si>
  <si>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</si>
  <si>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</si>
  <si>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</si>
  <si>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</si>
  <si>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</si>
  <si>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</si>
  <si>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</si>
  <si>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</si>
  <si>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</si>
  <si>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</si>
  <si>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</si>
  <si>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</si>
  <si>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</si>
  <si>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</si>
  <si>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</si>
  <si>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</si>
  <si>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</si>
  <si>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</si>
  <si>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</si>
  <si>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</si>
  <si>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</si>
  <si>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</si>
  <si>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</si>
  <si>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</si>
  <si>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</si>
  <si>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</si>
  <si>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</si>
  <si>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</si>
  <si>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</si>
  <si>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</si>
  <si>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</si>
  <si>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</si>
  <si>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</si>
  <si>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</si>
  <si>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</si>
  <si>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</si>
  <si>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</si>
  <si>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</si>
  <si>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</si>
  <si>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</si>
  <si>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</si>
  <si>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</si>
  <si>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</si>
  <si>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</si>
  <si>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</si>
  <si>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</si>
  <si>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</si>
  <si>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</si>
  <si>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</si>
  <si>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</si>
  <si>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</si>
  <si>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</si>
  <si>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</si>
  <si>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</si>
  <si>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</si>
  <si>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</si>
  <si>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</si>
  <si>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</si>
  <si>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</si>
  <si>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</si>
  <si>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</si>
  <si>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</si>
  <si>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</si>
  <si>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</si>
  <si>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</si>
  <si>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</si>
  <si>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</si>
  <si>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</si>
  <si>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</si>
  <si>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</si>
  <si>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</si>
  <si>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</si>
  <si>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</si>
  <si>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</si>
  <si>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</si>
  <si>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</si>
  <si>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</si>
  <si>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</si>
  <si>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</si>
  <si>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</si>
  <si>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</si>
  <si>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</si>
  <si>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</si>
  <si>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</si>
  <si>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</si>
  <si>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</si>
  <si>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</si>
  <si>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</si>
  <si>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</si>
  <si>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</si>
  <si>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</si>
  <si>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</si>
  <si>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</si>
  <si>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</si>
  <si>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</si>
  <si>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</si>
  <si>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</si>
  <si>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</si>
  <si>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</si>
  <si>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</si>
  <si>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</si>
  <si>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</si>
  <si>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</si>
  <si>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</si>
  <si>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</si>
  <si>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</si>
  <si>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</si>
  <si>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</si>
  <si>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</si>
  <si>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</si>
  <si>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</si>
  <si>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</si>
  <si>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</si>
  <si>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</si>
  <si>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</si>
  <si>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</si>
  <si>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</si>
  <si>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</si>
  <si>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</si>
  <si>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</si>
  <si>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</si>
  <si>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</si>
  <si>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</si>
  <si>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</si>
  <si>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</si>
  <si>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</si>
  <si>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</si>
  <si>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</si>
  <si>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</si>
  <si>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</si>
  <si>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</si>
  <si>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</si>
  <si>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</si>
  <si>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</si>
  <si>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</si>
  <si>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</si>
  <si>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</si>
  <si>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</si>
  <si>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</si>
  <si>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</si>
  <si>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</si>
  <si>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</si>
  <si>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</si>
  <si>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</si>
  <si>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</si>
  <si>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</si>
  <si>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</si>
  <si>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</si>
  <si>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</si>
  <si>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</si>
  <si>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</si>
  <si>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</si>
  <si>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</si>
  <si>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</si>
  <si>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</si>
  <si>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</si>
  <si>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</si>
  <si>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</si>
  <si>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</si>
  <si>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</si>
  <si>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</si>
  <si>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</si>
  <si>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</si>
  <si>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</si>
  <si>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</si>
  <si>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</si>
  <si>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</si>
  <si>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</si>
  <si>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</si>
  <si>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</si>
  <si>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</si>
  <si>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</si>
  <si>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</si>
  <si>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</si>
  <si>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</si>
  <si>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</si>
  <si>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</si>
  <si>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</si>
  <si>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</si>
  <si>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</si>
  <si>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</si>
  <si>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</si>
  <si>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</si>
  <si>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</si>
  <si>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</si>
  <si>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</si>
  <si>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</si>
  <si>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</si>
  <si>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</si>
  <si>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</si>
  <si>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</si>
  <si>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</si>
  <si>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</si>
  <si>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</si>
  <si>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</si>
  <si>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</si>
  <si>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</si>
  <si>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</si>
  <si>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</si>
  <si>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</si>
  <si>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</si>
  <si>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</si>
  <si>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</si>
  <si>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</si>
  <si>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</si>
  <si>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</si>
  <si>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</si>
  <si>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</si>
  <si>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</si>
  <si>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</si>
  <si>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</si>
  <si>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</si>
  <si>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</si>
  <si>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</si>
  <si>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</si>
  <si>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</si>
  <si>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</si>
  <si>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</si>
  <si>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</si>
  <si>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</si>
  <si>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</si>
  <si>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</si>
  <si>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</si>
  <si>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</si>
  <si>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</si>
  <si>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</si>
  <si>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</si>
  <si>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</si>
  <si>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</si>
  <si>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</si>
  <si>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</si>
  <si>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</si>
  <si>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</si>
  <si>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</si>
  <si>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</si>
  <si>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</si>
  <si>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</si>
  <si>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</si>
  <si>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</si>
  <si>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</si>
  <si>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</si>
  <si>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</si>
  <si>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</si>
  <si>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</si>
  <si>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</si>
  <si>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</si>
  <si>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</si>
  <si>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</si>
  <si>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</si>
  <si>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</si>
  <si>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</si>
  <si>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</si>
  <si>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</si>
  <si>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</si>
  <si>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</si>
  <si>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</si>
  <si>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</si>
  <si>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</si>
  <si>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</si>
  <si>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</si>
  <si>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</si>
  <si>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</si>
  <si>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</si>
  <si>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</si>
  <si>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</si>
  <si>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</si>
  <si>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</si>
  <si>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</si>
  <si>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</si>
  <si>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</si>
  <si>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</si>
  <si>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</si>
  <si>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</si>
  <si>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</si>
  <si>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</si>
  <si>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</si>
  <si>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</si>
  <si>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</si>
  <si>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</si>
  <si>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</si>
  <si>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</si>
  <si>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</si>
  <si>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</si>
  <si>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</si>
  <si>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</si>
  <si>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</si>
  <si>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</si>
  <si>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</si>
  <si>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</si>
  <si>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</si>
  <si>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</si>
  <si>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</si>
  <si>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</si>
  <si>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</si>
  <si>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</si>
  <si>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</si>
  <si>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</si>
  <si>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</si>
  <si>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</si>
  <si>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</si>
  <si>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</si>
  <si>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</si>
  <si>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</si>
  <si>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</si>
  <si>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</si>
  <si>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</si>
  <si>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</si>
  <si>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</si>
  <si>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</si>
  <si>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</si>
  <si>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</si>
  <si>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</si>
  <si>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</si>
  <si>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</si>
  <si>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</si>
  <si>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</si>
  <si>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</si>
  <si>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</si>
  <si>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</si>
  <si>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</si>
  <si>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</si>
  <si>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</si>
  <si>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</si>
  <si>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</si>
  <si>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</si>
  <si>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</si>
  <si>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</si>
  <si>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</si>
  <si>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</si>
  <si>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</si>
  <si>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</si>
  <si>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</si>
  <si>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</si>
  <si>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</si>
  <si>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</si>
  <si>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</si>
  <si>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</si>
  <si>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</si>
  <si>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</si>
  <si>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</si>
  <si>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</si>
  <si>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</si>
  <si>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</si>
  <si>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</si>
  <si>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</si>
  <si>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</si>
  <si>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</si>
  <si>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</si>
  <si>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</si>
  <si>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</si>
  <si>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</si>
  <si>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</si>
  <si>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</si>
  <si>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</si>
  <si>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</si>
  <si>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</si>
  <si>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</si>
  <si>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</si>
  <si>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</si>
  <si>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</si>
  <si>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</si>
  <si>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</si>
  <si>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</si>
  <si>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</si>
  <si>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</si>
  <si>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</si>
  <si>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</si>
  <si>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</si>
  <si>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</si>
  <si>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</si>
  <si>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</si>
  <si>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</si>
  <si>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</si>
  <si>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</si>
  <si>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</si>
  <si>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</si>
  <si>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</si>
  <si>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</si>
  <si>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</si>
  <si>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</si>
  <si>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</si>
  <si>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</si>
  <si>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</si>
  <si>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</si>
  <si>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</si>
  <si>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</si>
  <si>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</si>
  <si>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</si>
  <si>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</si>
  <si>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</si>
  <si>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</si>
  <si>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</si>
  <si>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</si>
  <si>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</si>
  <si>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</si>
  <si>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</si>
  <si>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</si>
  <si>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</si>
  <si>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</si>
  <si>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</si>
  <si>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</si>
  <si>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</si>
  <si>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</si>
  <si>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</si>
  <si>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</si>
  <si>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</si>
  <si>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</si>
  <si>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</si>
  <si>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</si>
  <si>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</si>
  <si>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</si>
  <si>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</si>
  <si>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</si>
  <si>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</si>
  <si>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</si>
  <si>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</si>
  <si>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</si>
  <si>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</si>
  <si>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</si>
  <si>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</si>
  <si>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</si>
  <si>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</si>
  <si>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</si>
  <si>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</si>
  <si>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</si>
  <si>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</si>
  <si>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</si>
  <si>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</si>
  <si>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</si>
  <si>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</si>
  <si>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</si>
  <si>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</si>
  <si>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</si>
  <si>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</si>
  <si>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</si>
  <si>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</si>
  <si>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</si>
  <si>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</si>
  <si>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</si>
  <si>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</si>
  <si>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</si>
  <si>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</si>
  <si>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</si>
  <si>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</si>
  <si>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</si>
  <si>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</si>
  <si>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</si>
  <si>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</si>
  <si>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</si>
  <si>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</si>
  <si>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</si>
  <si>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</si>
  <si>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</si>
  <si>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</si>
  <si>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</si>
  <si>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</si>
  <si>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</si>
  <si>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</si>
  <si>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</si>
  <si>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</si>
  <si>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</si>
  <si>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</si>
  <si>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</si>
  <si>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</si>
  <si>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</si>
  <si>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</si>
  <si>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</si>
  <si>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</si>
  <si>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</si>
  <si>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</si>
  <si>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</si>
  <si>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</si>
  <si>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</si>
  <si>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</si>
  <si>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</si>
  <si>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</si>
  <si>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</si>
  <si>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</si>
  <si>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</si>
  <si>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</si>
  <si>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</si>
  <si>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</si>
  <si>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</si>
  <si>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</si>
  <si>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</si>
  <si>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</si>
  <si>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</si>
  <si>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</si>
  <si>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</si>
  <si>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</si>
  <si>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</si>
  <si>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</si>
  <si>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</si>
  <si>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</si>
  <si>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</si>
  <si>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</si>
  <si>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</si>
  <si>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</si>
  <si>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</si>
  <si>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</si>
  <si>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</si>
  <si>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</si>
  <si>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</si>
  <si>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</si>
  <si>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</si>
  <si>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</si>
  <si>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</si>
  <si>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</si>
  <si>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</si>
  <si>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</si>
  <si>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</si>
  <si>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</si>
  <si>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</si>
  <si>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</si>
  <si>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</si>
  <si>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</si>
  <si>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</si>
  <si>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</si>
  <si>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</si>
  <si>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</si>
  <si>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</si>
  <si>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</si>
  <si>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</si>
  <si>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</si>
  <si>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</si>
  <si>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</si>
  <si>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</si>
  <si>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</si>
  <si>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</si>
  <si>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</si>
  <si>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</si>
  <si>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</si>
  <si>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</si>
  <si>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</si>
  <si>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</si>
  <si>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</si>
  <si>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</si>
  <si>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</si>
  <si>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</si>
  <si>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</si>
  <si>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</si>
  <si>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</si>
  <si>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</si>
  <si>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</si>
  <si>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</si>
  <si>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</si>
  <si>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</si>
  <si>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</si>
  <si>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</si>
  <si>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</si>
  <si>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</si>
  <si>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</si>
  <si>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</si>
  <si>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</si>
  <si>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</si>
  <si>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</si>
  <si>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</si>
  <si>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</si>
  <si>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</si>
  <si>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</si>
  <si>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</si>
  <si>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</si>
  <si>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</si>
  <si>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</si>
  <si>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</si>
  <si>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</si>
  <si>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</si>
  <si>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</si>
  <si>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</si>
  <si>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</si>
  <si>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</si>
  <si>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</si>
  <si>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</si>
  <si>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</si>
  <si>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</si>
  <si>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</si>
  <si>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</si>
  <si>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</si>
  <si>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</si>
  <si>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</si>
  <si>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</si>
  <si>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</si>
  <si>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</si>
  <si>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</si>
  <si>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</si>
  <si>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</si>
  <si>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</si>
  <si>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</si>
  <si>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</si>
  <si>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</si>
  <si>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</si>
  <si>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</si>
  <si>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</si>
  <si>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</si>
  <si>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</si>
  <si>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</si>
  <si>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</si>
  <si>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</si>
  <si>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</si>
  <si>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</si>
  <si>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</si>
  <si>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</si>
  <si>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</si>
  <si>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</si>
  <si>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</si>
  <si>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</si>
  <si>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</si>
  <si>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</si>
  <si>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</si>
  <si>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</si>
  <si>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</si>
  <si>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</si>
  <si>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</si>
  <si>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</si>
  <si>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</si>
  <si>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</si>
  <si>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</si>
  <si>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</si>
  <si>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</si>
  <si>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</si>
  <si>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</si>
  <si>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</si>
  <si>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</si>
  <si>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</si>
  <si>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</si>
  <si>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</si>
  <si>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</si>
  <si>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</si>
  <si>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</si>
  <si>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</si>
  <si>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</si>
  <si>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</si>
  <si>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</si>
  <si>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</si>
  <si>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</si>
  <si>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</si>
  <si>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</si>
  <si>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</si>
  <si>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</si>
  <si>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</si>
  <si>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</si>
  <si>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</si>
  <si>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</si>
  <si>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</si>
  <si>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</si>
  <si>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</si>
  <si>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</si>
  <si>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</si>
  <si>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</si>
  <si>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</si>
  <si>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</si>
  <si>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</si>
  <si>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</si>
  <si>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</si>
  <si>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</si>
  <si>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</si>
  <si>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</si>
  <si>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</si>
  <si>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</si>
  <si>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</si>
  <si>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</si>
  <si>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</si>
  <si>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</si>
  <si>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</si>
  <si>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</si>
  <si>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</si>
  <si>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</si>
  <si>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</si>
  <si>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</si>
  <si>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</si>
  <si>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</si>
  <si>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</si>
  <si>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</si>
  <si>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</si>
  <si>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</si>
  <si>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</si>
  <si>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</si>
  <si>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</si>
  <si>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</si>
  <si>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</si>
  <si>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</si>
  <si>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</si>
  <si>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</si>
  <si>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</si>
  <si>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</si>
  <si>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</si>
  <si>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</si>
  <si>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</si>
  <si>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</si>
  <si>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</si>
  <si>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</si>
  <si>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</si>
  <si>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</si>
  <si>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</si>
  <si>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</si>
  <si>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</si>
  <si>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</si>
  <si>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</si>
  <si>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</si>
  <si>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</si>
  <si>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</si>
  <si>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</si>
  <si>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</si>
  <si>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</si>
  <si>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</si>
  <si>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</si>
  <si>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</si>
  <si>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</si>
  <si>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</si>
  <si>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</si>
  <si>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</si>
  <si>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</si>
  <si>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</si>
  <si>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</si>
  <si>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</si>
  <si>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</si>
  <si>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</si>
  <si>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</si>
  <si>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</si>
  <si>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</si>
  <si>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</si>
  <si>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</si>
  <si>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</si>
  <si>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</si>
  <si>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</si>
  <si>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</si>
  <si>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</si>
  <si>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</si>
  <si>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</si>
  <si>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</si>
  <si>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</si>
  <si>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</si>
  <si>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</si>
  <si>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</si>
  <si>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</si>
  <si>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</si>
  <si>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</si>
  <si>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</si>
  <si>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</si>
  <si>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</si>
  <si>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</si>
  <si>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</si>
  <si>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</si>
  <si>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</si>
  <si>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</si>
  <si>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</si>
  <si>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</si>
  <si>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</si>
  <si>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</si>
  <si>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</si>
  <si>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</si>
  <si>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</si>
  <si>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</si>
  <si>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</si>
  <si>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</si>
  <si>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</si>
  <si>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</si>
  <si>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</si>
  <si>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</si>
  <si>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</si>
  <si>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</si>
  <si>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</si>
  <si>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</si>
  <si>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</si>
  <si>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</si>
  <si>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</si>
  <si>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</si>
  <si>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</si>
  <si>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</si>
  <si>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</si>
  <si>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</si>
  <si>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</si>
  <si>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</si>
  <si>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</si>
  <si>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</si>
  <si>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</si>
  <si>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</si>
  <si>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</si>
  <si>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</si>
  <si>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</si>
  <si>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</si>
  <si>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</si>
  <si>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</si>
  <si>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</si>
  <si>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</si>
  <si>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</si>
  <si>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</si>
  <si>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</si>
  <si>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</si>
  <si>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</si>
  <si>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</si>
  <si>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</si>
  <si>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</si>
  <si>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</si>
  <si>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</si>
  <si>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</si>
  <si>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</si>
  <si>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</si>
  <si>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</si>
  <si>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</si>
  <si>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</si>
  <si>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</si>
  <si>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</si>
  <si>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</si>
  <si>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</si>
  <si>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</si>
  <si>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</si>
  <si>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</si>
  <si>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</si>
  <si>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</si>
  <si>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</si>
  <si>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</si>
  <si>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</si>
  <si>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</si>
  <si>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</si>
  <si>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</si>
  <si>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</si>
  <si>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</si>
  <si>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</si>
  <si>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</si>
  <si>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</si>
  <si>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</si>
  <si>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</si>
  <si>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</si>
  <si>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</si>
  <si>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</si>
  <si>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</si>
  <si>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</si>
  <si>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</si>
  <si>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</si>
  <si>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</si>
  <si>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</si>
  <si>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</si>
  <si>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</si>
  <si>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</si>
  <si>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</si>
  <si>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</si>
  <si>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</si>
  <si>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</si>
  <si>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</si>
  <si>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</si>
  <si>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</si>
  <si>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</si>
  <si>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</si>
  <si>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</si>
  <si>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</si>
  <si>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</si>
  <si>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</si>
  <si>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</si>
  <si>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</si>
  <si>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</si>
  <si>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</si>
  <si>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</si>
  <si>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</si>
  <si>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</si>
  <si>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</si>
  <si>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</si>
  <si>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</si>
  <si>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</si>
  <si>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</si>
  <si>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</si>
  <si>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</si>
  <si>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</si>
  <si>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</si>
  <si>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</si>
  <si>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</si>
  <si>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</si>
  <si>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</si>
  <si>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</si>
  <si>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</si>
  <si>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</si>
  <si>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</si>
  <si>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</si>
  <si>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</si>
  <si>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</si>
  <si>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</si>
  <si>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</si>
  <si>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</si>
  <si>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</si>
  <si>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</si>
  <si>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</si>
  <si>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</si>
  <si>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</si>
  <si>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</si>
  <si>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</si>
  <si>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</si>
  <si>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</si>
  <si>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</si>
  <si>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</si>
  <si>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</si>
  <si>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</si>
  <si>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</si>
  <si>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</si>
  <si>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</si>
  <si>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</si>
  <si>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</si>
  <si>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</si>
  <si>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</si>
  <si>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</si>
  <si>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</si>
  <si>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</si>
  <si>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</si>
  <si>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</si>
  <si>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</si>
  <si>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</si>
  <si>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</si>
  <si>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</si>
  <si>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</si>
  <si>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</si>
  <si>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</si>
  <si>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</si>
  <si>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</si>
  <si>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</si>
  <si>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</si>
  <si>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</si>
  <si>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</si>
  <si>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</si>
  <si>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</si>
  <si>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</si>
  <si>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</si>
  <si>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</si>
  <si>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</si>
  <si>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</si>
  <si>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</si>
  <si>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</si>
  <si>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</si>
  <si>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</si>
  <si>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</si>
  <si>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</si>
  <si>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</si>
  <si>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</si>
  <si>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</si>
  <si>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</si>
  <si>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</si>
  <si>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</si>
  <si>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</si>
  <si>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</si>
  <si>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</si>
  <si>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</si>
  <si>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</si>
  <si>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</si>
  <si>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</si>
  <si>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</si>
  <si>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</si>
  <si>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</si>
  <si>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</si>
  <si>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</si>
  <si>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</si>
  <si>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</si>
  <si>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</si>
  <si>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</si>
  <si>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</si>
  <si>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</si>
  <si>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</si>
  <si>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</si>
  <si>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</si>
  <si>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</si>
  <si>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</si>
  <si>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</si>
  <si>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</si>
  <si>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</si>
  <si>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</si>
  <si>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</si>
  <si>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</si>
  <si>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</si>
  <si>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</si>
  <si>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</si>
  <si>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</si>
  <si>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</si>
  <si>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</si>
  <si>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</si>
  <si>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</si>
  <si>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</si>
  <si>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</si>
  <si>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</si>
  <si>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</si>
  <si>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</si>
  <si>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</si>
  <si>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</si>
  <si>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</si>
  <si>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</si>
  <si>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</si>
  <si>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</si>
  <si>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</si>
  <si>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</si>
  <si>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</si>
  <si>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</si>
  <si>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</si>
  <si>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</si>
  <si>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</si>
  <si>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</si>
  <si>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</si>
  <si>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</si>
  <si>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</si>
  <si>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</si>
  <si>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</si>
  <si>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</si>
  <si>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</si>
  <si>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</si>
  <si>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</si>
  <si>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</si>
  <si>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</si>
  <si>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</si>
  <si>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</si>
  <si>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</si>
  <si>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</si>
  <si>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</si>
  <si>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</si>
  <si>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</si>
  <si>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</si>
  <si>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</si>
  <si>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</si>
  <si>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</si>
  <si>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</si>
  <si>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</si>
  <si>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</si>
  <si>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</si>
  <si>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</si>
  <si>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</si>
  <si>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</si>
  <si>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</si>
  <si>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</si>
  <si>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</si>
  <si>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</si>
  <si>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</si>
  <si>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</si>
  <si>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</si>
  <si>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</si>
  <si>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</si>
  <si>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</si>
  <si>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</si>
  <si>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</si>
  <si>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</si>
  <si>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</si>
  <si>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</si>
  <si>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</si>
  <si>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</si>
  <si>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</si>
  <si>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</si>
  <si>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</si>
  <si>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</si>
  <si>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</si>
  <si>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</si>
  <si>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</si>
  <si>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</si>
  <si>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</si>
  <si>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</si>
  <si>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</si>
  <si>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</si>
  <si>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</si>
  <si>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</si>
  <si>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</si>
  <si>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</si>
  <si>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</si>
  <si>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</si>
  <si>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</si>
  <si>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</si>
  <si>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</si>
  <si>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</si>
  <si>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</si>
  <si>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</si>
  <si>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</si>
  <si>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</si>
  <si>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</si>
  <si>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</si>
  <si>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</si>
  <si>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</si>
  <si>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</si>
  <si>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</si>
  <si>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</si>
  <si>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</si>
  <si>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</si>
  <si>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</si>
  <si>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</si>
  <si>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</si>
  <si>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</si>
  <si>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</si>
  <si>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</si>
  <si>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</si>
  <si>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</si>
  <si>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</si>
  <si>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</si>
  <si>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</si>
  <si>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</si>
  <si>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</si>
  <si>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</si>
  <si>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</si>
  <si>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</si>
  <si>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</si>
  <si>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</si>
  <si>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</si>
  <si>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</si>
  <si>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</si>
  <si>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</si>
  <si>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</si>
  <si>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</si>
  <si>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</si>
  <si>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</si>
  <si>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</si>
  <si>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</si>
  <si>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</si>
  <si>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</si>
  <si>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</si>
  <si>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</si>
  <si>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</si>
  <si>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</si>
  <si>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</si>
  <si>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</si>
  <si>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</si>
  <si>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</si>
  <si>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</si>
  <si>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</si>
  <si>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</si>
  <si>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</si>
  <si>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</si>
  <si>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</si>
  <si>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</si>
  <si>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</si>
  <si>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</si>
  <si>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</si>
  <si>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</si>
  <si>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</si>
  <si>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</si>
  <si>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</si>
  <si>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</si>
  <si>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</si>
  <si>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</si>
  <si>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</si>
  <si>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</si>
  <si>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</si>
  <si>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</si>
  <si>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</si>
  <si>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</si>
  <si>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</si>
  <si>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</si>
  <si>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</si>
  <si>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</si>
  <si>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</si>
  <si>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</si>
  <si>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</si>
  <si>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</si>
  <si>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</si>
  <si>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</si>
  <si>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</si>
  <si>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</si>
  <si>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</si>
  <si>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</si>
  <si>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</si>
  <si>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</si>
  <si>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</si>
  <si>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</si>
  <si>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</si>
  <si>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</si>
  <si>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</si>
  <si>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</si>
  <si>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</si>
  <si>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</si>
  <si>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</si>
  <si>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</si>
  <si>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</si>
  <si>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</si>
  <si>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</si>
  <si>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</si>
  <si>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</si>
  <si>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</si>
  <si>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</si>
  <si>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</si>
  <si>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</si>
  <si>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</si>
  <si>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</si>
  <si>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</si>
  <si>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</si>
  <si>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</si>
  <si>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</si>
  <si>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</si>
  <si>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</si>
  <si>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</si>
  <si>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</si>
  <si>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</si>
  <si>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</si>
  <si>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</si>
  <si>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</si>
  <si>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</si>
  <si>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</si>
  <si>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</si>
  <si>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</si>
  <si>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</si>
  <si>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</si>
  <si>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</si>
  <si>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</si>
  <si>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</si>
  <si>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</si>
  <si>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</si>
  <si>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</si>
  <si>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</si>
  <si>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</si>
  <si>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</si>
  <si>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</si>
  <si>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</si>
  <si>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</si>
  <si>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</si>
  <si>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</si>
  <si>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</si>
  <si>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</si>
  <si>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</si>
  <si>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</si>
  <si>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</si>
  <si>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</si>
  <si>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</si>
  <si>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</si>
  <si>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</si>
  <si>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</si>
  <si>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</si>
  <si>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</si>
  <si>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</si>
  <si>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</si>
  <si>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</si>
  <si>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</si>
  <si>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</si>
  <si>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</si>
  <si>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</si>
  <si>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</si>
  <si>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</si>
  <si>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</si>
  <si>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</si>
  <si>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</si>
  <si>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</si>
  <si>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</si>
  <si>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</si>
  <si>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</si>
  <si>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</si>
  <si>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</si>
  <si>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</si>
  <si>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</si>
  <si>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</si>
  <si>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</si>
  <si>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</si>
  <si>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</si>
  <si>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</si>
  <si>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</si>
  <si>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</si>
  <si>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</si>
  <si>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</si>
  <si>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</si>
  <si>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</si>
  <si>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</si>
  <si>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</si>
  <si>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</si>
  <si>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</si>
  <si>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</si>
  <si>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</si>
  <si>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</si>
  <si>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</si>
  <si>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</si>
  <si>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</si>
  <si>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</si>
  <si>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</si>
  <si>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</si>
  <si>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</si>
  <si>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</si>
  <si>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</si>
  <si>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</si>
  <si>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</si>
  <si>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</si>
  <si>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</si>
  <si>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</si>
  <si>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</si>
  <si>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</si>
  <si>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</si>
  <si>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</si>
  <si>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</si>
  <si>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</si>
  <si>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</si>
  <si>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</si>
  <si>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</si>
  <si>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</si>
  <si>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</si>
  <si>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</si>
  <si>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</si>
  <si>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</si>
  <si>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</si>
  <si>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</si>
  <si>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</si>
  <si>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</si>
  <si>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</si>
  <si>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</si>
  <si>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</si>
  <si>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</si>
  <si>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</si>
  <si>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</si>
  <si>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</si>
  <si>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</si>
  <si>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</si>
  <si>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</si>
  <si>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</si>
  <si>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</si>
  <si>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</si>
  <si>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</si>
  <si>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</si>
  <si>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</si>
  <si>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</si>
  <si>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</si>
  <si>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</si>
  <si>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</si>
  <si>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</si>
  <si>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</si>
  <si>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</si>
  <si>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</si>
  <si>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</si>
  <si>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</si>
  <si>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</si>
  <si>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</si>
  <si>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</si>
  <si>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</si>
  <si>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</si>
  <si>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</si>
  <si>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</si>
  <si>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</si>
  <si>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</si>
  <si>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</si>
  <si>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</si>
  <si>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</si>
  <si>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</si>
  <si>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</si>
  <si>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</si>
  <si>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</si>
  <si>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</si>
  <si>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</si>
  <si>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</si>
  <si>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</si>
  <si>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</si>
  <si>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</si>
  <si>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</si>
  <si>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</si>
  <si>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</si>
  <si>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</si>
  <si>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</si>
  <si>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</si>
  <si>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</si>
  <si>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</si>
  <si>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</si>
  <si>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</si>
  <si>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</si>
  <si>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</si>
  <si>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</si>
  <si>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</si>
  <si>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</si>
  <si>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</si>
  <si>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</si>
  <si>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</si>
  <si>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</si>
  <si>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</si>
  <si>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</si>
  <si>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</si>
  <si>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</si>
  <si>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</si>
  <si>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</si>
  <si>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</si>
  <si>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</si>
  <si>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</si>
  <si>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</si>
  <si>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</si>
  <si>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</si>
  <si>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</si>
  <si>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</si>
  <si>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</si>
  <si>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</si>
  <si>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</si>
  <si>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</si>
  <si>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</si>
  <si>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</si>
  <si>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</si>
  <si>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</si>
  <si>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</si>
  <si>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</si>
  <si>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</si>
  <si>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</si>
  <si>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</si>
  <si>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</si>
  <si>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</si>
  <si>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</si>
  <si>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</si>
  <si>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</si>
  <si>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</si>
  <si>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</si>
  <si>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</si>
  <si>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</si>
  <si>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</si>
  <si>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</si>
  <si>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</si>
  <si>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</si>
  <si>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</si>
  <si>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</si>
  <si>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</si>
  <si>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</si>
  <si>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</si>
  <si>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</si>
  <si>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</si>
  <si>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</si>
  <si>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</si>
  <si>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</si>
  <si>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</si>
  <si>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</si>
  <si>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</si>
  <si>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</si>
  <si>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</si>
  <si>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</si>
  <si>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</si>
  <si>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</si>
  <si>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</si>
  <si>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</si>
  <si>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</si>
  <si>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</si>
  <si>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</si>
  <si>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</si>
  <si>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</si>
  <si>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</si>
  <si>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</si>
  <si>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</si>
  <si>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</si>
  <si>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</si>
  <si>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</si>
  <si>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</si>
  <si>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</si>
  <si>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</si>
  <si>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</si>
  <si>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</si>
  <si>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</si>
  <si>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</si>
  <si>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</si>
  <si>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</si>
  <si>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</si>
  <si>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</si>
  <si>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</si>
  <si>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</si>
  <si>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</si>
  <si>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</si>
  <si>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</si>
  <si>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</si>
  <si>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</si>
  <si>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</si>
  <si>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</si>
  <si>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</si>
  <si>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</si>
  <si>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</si>
  <si>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</si>
  <si>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</si>
  <si>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</si>
  <si>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</si>
  <si>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</si>
  <si>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</si>
  <si>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</si>
  <si>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</si>
  <si>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</si>
  <si>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</si>
  <si>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</si>
  <si>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</si>
  <si>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</si>
  <si>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</si>
  <si>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</si>
  <si>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</si>
  <si>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</si>
  <si>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</si>
  <si>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</si>
  <si>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</si>
  <si>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</si>
  <si>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</si>
  <si>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</si>
  <si>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</si>
  <si>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</si>
  <si>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</si>
  <si>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</si>
  <si>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</si>
  <si>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</si>
  <si>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</si>
  <si>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</si>
  <si>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</si>
  <si>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</si>
  <si>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</si>
  <si>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</si>
  <si>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</si>
  <si>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</si>
  <si>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</si>
  <si>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</si>
  <si>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</si>
  <si>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</si>
  <si>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</si>
  <si>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</si>
  <si>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</si>
  <si>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</si>
  <si>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</si>
  <si>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</si>
  <si>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</si>
  <si>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</si>
  <si>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</si>
  <si>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</si>
  <si>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</si>
  <si>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</si>
  <si>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</si>
  <si>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</si>
  <si>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</si>
  <si>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</si>
  <si>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</si>
  <si>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</si>
  <si>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</si>
  <si>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</si>
  <si>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</si>
  <si>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</si>
  <si>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</si>
  <si>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</si>
  <si>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</si>
  <si>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</si>
  <si>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</si>
  <si>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</si>
  <si>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</si>
  <si>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</si>
  <si>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</si>
  <si>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</si>
  <si>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</si>
  <si>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</si>
  <si>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</si>
  <si>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</si>
  <si>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</si>
  <si>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</si>
  <si>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</si>
  <si>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</si>
  <si>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</si>
  <si>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</si>
  <si>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</si>
  <si>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</si>
  <si>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</si>
  <si>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</si>
  <si>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</si>
  <si>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</si>
  <si>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</si>
  <si>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</si>
  <si>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</si>
  <si>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</si>
  <si>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</si>
  <si>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</si>
  <si>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</si>
  <si>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</si>
  <si>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</si>
  <si>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</si>
  <si>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</si>
  <si>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</si>
  <si>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</si>
  <si>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</si>
  <si>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</si>
  <si>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</si>
  <si>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</si>
  <si>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</si>
  <si>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</si>
  <si>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</si>
  <si>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</si>
  <si>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</si>
  <si>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</si>
  <si>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</si>
  <si>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</si>
  <si>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</si>
  <si>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</si>
  <si>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</si>
  <si>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</si>
  <si>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</si>
  <si>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</si>
  <si>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</si>
  <si>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</si>
  <si>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</si>
  <si>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</si>
  <si>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</si>
  <si>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</si>
  <si>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</si>
  <si>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</si>
  <si>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</si>
  <si>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</si>
  <si>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</si>
  <si>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</si>
  <si>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</si>
  <si>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</si>
  <si>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</si>
  <si>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</si>
  <si>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</si>
  <si>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</si>
  <si>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</si>
  <si>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</si>
  <si>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</si>
  <si>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</si>
  <si>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</si>
  <si>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</si>
  <si>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</si>
  <si>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</si>
  <si>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</si>
  <si>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</si>
  <si>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</si>
  <si>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</si>
  <si>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</si>
  <si>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</si>
  <si>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</si>
  <si>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</si>
  <si>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</si>
  <si>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</si>
  <si>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</si>
  <si>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</si>
  <si>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</si>
  <si>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</si>
  <si>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</si>
  <si>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</si>
  <si>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</si>
  <si>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</si>
  <si>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</si>
  <si>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</si>
  <si>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</si>
  <si>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</si>
  <si>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</si>
  <si>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</si>
  <si>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</si>
  <si>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</si>
  <si>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</si>
  <si>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</si>
  <si>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</si>
  <si>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</si>
  <si>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</si>
  <si>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</si>
  <si>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</si>
  <si>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</si>
  <si>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</si>
  <si>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</si>
  <si>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</si>
  <si>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</si>
  <si>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</si>
  <si>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</si>
  <si>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</si>
  <si>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</si>
  <si>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</si>
  <si>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</si>
  <si>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</si>
  <si>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</si>
  <si>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</si>
  <si>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</si>
  <si>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</si>
  <si>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</si>
  <si>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</si>
  <si>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</si>
  <si>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</si>
  <si>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</si>
  <si>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</si>
  <si>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</si>
  <si>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</si>
  <si>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</si>
  <si>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</si>
  <si>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</si>
  <si>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</si>
  <si>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</si>
  <si>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</si>
  <si>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</si>
  <si>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</si>
  <si>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</si>
  <si>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</si>
  <si>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</si>
  <si>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</si>
  <si>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</si>
  <si>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</si>
  <si>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</si>
  <si>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</si>
  <si>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</si>
  <si>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</si>
  <si>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</si>
  <si>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</si>
  <si>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</si>
  <si>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</si>
  <si>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</si>
  <si>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</si>
  <si>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</si>
  <si>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</si>
  <si>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</si>
  <si>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</si>
  <si>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</si>
  <si>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</si>
  <si>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</si>
  <si>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</si>
  <si>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</si>
  <si>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</si>
  <si>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</si>
  <si>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</si>
  <si>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</si>
  <si>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</si>
  <si>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</si>
  <si>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</si>
  <si>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</si>
  <si>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</si>
  <si>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</si>
  <si>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</si>
  <si>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</si>
  <si>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</si>
  <si>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</si>
  <si>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</si>
  <si>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</si>
  <si>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</si>
  <si>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</si>
  <si>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</si>
  <si>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</si>
  <si>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</si>
  <si>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</si>
  <si>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</si>
  <si>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</si>
  <si>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</si>
  <si>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</si>
  <si>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</si>
  <si>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</si>
  <si>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</si>
  <si>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</si>
  <si>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</si>
  <si>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</si>
  <si>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</si>
  <si>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</si>
  <si>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</si>
  <si>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</si>
  <si>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</si>
  <si>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</si>
  <si>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</si>
  <si>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</si>
  <si>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</si>
  <si>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</si>
  <si>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</si>
  <si>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</si>
  <si>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</si>
  <si>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</si>
  <si>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</si>
  <si>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</si>
  <si>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</si>
  <si>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</si>
  <si>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</si>
  <si>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</si>
  <si>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</si>
  <si>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</si>
  <si>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</si>
  <si>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</si>
  <si>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</si>
  <si>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</si>
  <si>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</si>
  <si>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</si>
  <si>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</si>
  <si>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</si>
  <si>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</si>
  <si>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</si>
  <si>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</si>
  <si>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</si>
  <si>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</si>
  <si>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</si>
  <si>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</si>
  <si>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</si>
  <si>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</si>
  <si>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</si>
  <si>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</si>
  <si>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</si>
  <si>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</si>
  <si>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</si>
  <si>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</si>
  <si>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</si>
  <si>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</si>
  <si>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</si>
  <si>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</si>
  <si>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</si>
  <si>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</si>
  <si>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</si>
  <si>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</si>
  <si>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</si>
  <si>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</si>
  <si>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</si>
  <si>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</si>
  <si>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</si>
  <si>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</si>
  <si>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</si>
  <si>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</si>
  <si>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</si>
  <si>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</si>
  <si>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</si>
  <si>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</si>
  <si>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</si>
  <si>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</si>
  <si>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</si>
  <si>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</si>
  <si>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</si>
  <si>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</si>
  <si>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</si>
  <si>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</si>
  <si>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</si>
  <si>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</si>
  <si>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</si>
  <si>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</si>
  <si>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</si>
  <si>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</si>
  <si>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</si>
  <si>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</si>
  <si>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</si>
  <si>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</si>
  <si>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</si>
  <si>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</si>
  <si>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</si>
  <si>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</si>
  <si>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</si>
  <si>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</si>
  <si>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</si>
  <si>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</si>
  <si>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</si>
  <si>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</si>
  <si>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</si>
  <si>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</si>
  <si>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</si>
  <si>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</si>
  <si>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</si>
  <si>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</si>
  <si>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</si>
  <si>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</si>
  <si>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</si>
  <si>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</si>
  <si>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</si>
  <si>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</si>
  <si>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</si>
  <si>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</si>
  <si>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</si>
  <si>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</si>
  <si>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</si>
  <si>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</si>
  <si>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</si>
  <si>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</si>
  <si>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</si>
  <si>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</si>
  <si>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</si>
  <si>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</si>
  <si>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</si>
  <si>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</si>
  <si>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</si>
  <si>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</si>
  <si>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</si>
  <si>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</si>
  <si>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</si>
  <si>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</si>
  <si>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</si>
  <si>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</si>
  <si>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</si>
  <si>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</si>
  <si>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</si>
  <si>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</si>
  <si>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</si>
  <si>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</si>
  <si>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</si>
  <si>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</si>
  <si>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</si>
  <si>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</si>
  <si>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</si>
  <si>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</si>
  <si>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</si>
  <si>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</si>
  <si>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</si>
  <si>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</si>
  <si>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</si>
  <si>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</si>
  <si>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</si>
  <si>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</si>
  <si>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</si>
  <si>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</si>
  <si>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</si>
  <si>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</si>
  <si>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</si>
  <si>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</si>
  <si>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</si>
  <si>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</si>
  <si>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</si>
  <si>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</si>
  <si>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</si>
  <si>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</si>
  <si>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</si>
  <si>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</si>
  <si>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</si>
  <si>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</si>
  <si>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</si>
  <si>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</si>
  <si>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</si>
  <si>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</si>
  <si>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</si>
  <si>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</si>
  <si>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</si>
  <si>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</si>
  <si>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</si>
  <si>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</si>
  <si>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</si>
  <si>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</si>
  <si>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</si>
  <si>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</si>
  <si>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</si>
  <si>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</si>
  <si>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</si>
  <si>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</si>
  <si>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</si>
  <si>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</si>
  <si>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</si>
  <si>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</si>
  <si>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</si>
  <si>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</si>
  <si>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</si>
  <si>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</si>
  <si>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</si>
  <si>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</si>
  <si>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</si>
  <si>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</si>
  <si>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</si>
  <si>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</si>
  <si>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</si>
  <si>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</si>
  <si>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</si>
  <si>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</si>
  <si>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</si>
  <si>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</si>
  <si>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</si>
  <si>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</si>
  <si>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</si>
  <si>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</si>
  <si>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</si>
  <si>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</si>
  <si>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</si>
  <si>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</si>
  <si>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</si>
  <si>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</si>
  <si>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</si>
  <si>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</si>
  <si>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</si>
  <si>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</si>
  <si>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</si>
  <si>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</si>
  <si>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</si>
  <si>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</si>
  <si>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</si>
  <si>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</si>
  <si>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</si>
  <si>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</si>
  <si>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</si>
  <si>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</si>
  <si>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</si>
  <si>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</si>
  <si>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</si>
  <si>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</si>
  <si>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</si>
  <si>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</si>
  <si>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</si>
  <si>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</si>
  <si>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</si>
  <si>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</si>
  <si>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</si>
  <si>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</si>
  <si>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</si>
  <si>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</si>
  <si>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</si>
  <si>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</si>
  <si>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</si>
  <si>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</si>
  <si>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</si>
  <si>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</si>
  <si>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</si>
  <si>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</si>
  <si>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</si>
  <si>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</si>
  <si>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</si>
  <si>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</si>
  <si>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</si>
  <si>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</si>
  <si>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</si>
  <si>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</si>
  <si>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</si>
  <si>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</si>
  <si>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</si>
  <si>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</si>
  <si>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</si>
  <si>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</si>
  <si>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</si>
  <si>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</si>
  <si>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</si>
  <si>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</si>
  <si>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</si>
  <si>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</si>
  <si>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</si>
  <si>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</si>
  <si>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</si>
  <si>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</si>
  <si>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</si>
  <si>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</si>
  <si>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</si>
  <si>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</si>
  <si>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</si>
  <si>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</si>
  <si>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</si>
  <si>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</si>
  <si>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</si>
  <si>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</si>
  <si>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</si>
  <si>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</si>
  <si>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</si>
  <si>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</si>
  <si>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</si>
  <si>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</si>
  <si>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</si>
  <si>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</si>
  <si>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</si>
  <si>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</si>
  <si>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</si>
  <si>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</si>
  <si>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</si>
  <si>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</si>
  <si>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</si>
  <si>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</si>
  <si>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</si>
  <si>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</si>
  <si>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</si>
  <si>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</si>
  <si>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</si>
  <si>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</si>
  <si>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</si>
  <si>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</si>
  <si>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</si>
  <si>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</si>
  <si>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</si>
  <si>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</si>
  <si>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</si>
  <si>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</si>
  <si>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</si>
  <si>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</si>
  <si>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</si>
  <si>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</si>
  <si>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</si>
  <si>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</si>
  <si>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</si>
  <si>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</si>
  <si>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</si>
  <si>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</si>
  <si>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</si>
  <si>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</si>
  <si>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</si>
  <si>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</si>
  <si>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</si>
  <si>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</si>
  <si>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</si>
  <si>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</si>
  <si>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</si>
  <si>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</si>
  <si>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</si>
  <si>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</si>
  <si>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</si>
  <si>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</si>
  <si>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</si>
  <si>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</si>
  <si>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</si>
  <si>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</si>
  <si>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</si>
  <si>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</si>
  <si>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</si>
  <si>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</si>
  <si>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</si>
  <si>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</si>
  <si>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</si>
  <si>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</si>
  <si>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</si>
  <si>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</si>
  <si>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</si>
  <si>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</si>
  <si>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</si>
  <si>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</si>
  <si>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</si>
  <si>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</si>
  <si>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</si>
  <si>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</si>
  <si>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</si>
  <si>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</si>
  <si>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</si>
  <si>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</si>
  <si>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</si>
  <si>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</si>
  <si>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</si>
  <si>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</si>
  <si>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</si>
  <si>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</si>
  <si>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</si>
  <si>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</si>
  <si>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</si>
  <si>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</si>
  <si>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</si>
  <si>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</si>
  <si>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</si>
  <si>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</si>
  <si>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</si>
  <si>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</si>
  <si>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</si>
  <si>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</si>
  <si>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</si>
  <si>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</si>
  <si>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</si>
  <si>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</si>
  <si>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</si>
  <si>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</si>
  <si>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</si>
  <si>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</si>
  <si>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</si>
  <si>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</si>
  <si>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</si>
  <si>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</si>
  <si>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</si>
  <si>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</si>
  <si>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</si>
  <si>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</si>
  <si>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</si>
  <si>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</si>
  <si>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</si>
  <si>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</si>
  <si>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</si>
  <si>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</si>
  <si>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</si>
  <si>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</si>
  <si>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</si>
  <si>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</si>
  <si>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</si>
  <si>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</si>
  <si>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</si>
  <si>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</si>
  <si>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</si>
  <si>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</si>
  <si>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</si>
  <si>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</si>
  <si>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</si>
  <si>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</si>
  <si>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</si>
  <si>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</si>
  <si>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</si>
  <si>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</si>
  <si>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</si>
  <si>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</si>
  <si>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</si>
  <si>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</si>
  <si>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</si>
  <si>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</si>
  <si>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</si>
  <si>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</si>
  <si>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</si>
  <si>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</si>
  <si>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</si>
  <si>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</si>
  <si>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</si>
  <si>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</si>
  <si>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</si>
  <si>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</si>
  <si>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</si>
  <si>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</si>
  <si>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</si>
  <si>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</si>
  <si>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</si>
  <si>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</si>
  <si>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</si>
  <si>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</si>
  <si>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</si>
  <si>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</si>
  <si>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</si>
  <si>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</si>
  <si>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</si>
  <si>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</si>
  <si>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</si>
  <si>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</si>
  <si>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</si>
  <si>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</si>
  <si>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</si>
  <si>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</si>
  <si>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</si>
  <si>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</si>
  <si>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</si>
  <si>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</si>
  <si>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</si>
  <si>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</si>
  <si>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</si>
  <si>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</si>
  <si>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</si>
  <si>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</si>
  <si>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</si>
  <si>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</si>
  <si>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</si>
  <si>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</si>
  <si>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</si>
  <si>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</si>
  <si>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</si>
  <si>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</si>
  <si>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</si>
  <si>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</si>
  <si>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</si>
  <si>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</si>
  <si>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</si>
  <si>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</si>
  <si>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</si>
  <si>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</si>
  <si>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</si>
  <si>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</si>
  <si>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</si>
  <si>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</si>
  <si>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</si>
  <si>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</si>
  <si>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</si>
  <si>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</si>
  <si>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</si>
  <si>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</si>
  <si>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</si>
  <si>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</si>
  <si>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</si>
  <si>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</si>
  <si>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</si>
  <si>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</si>
  <si>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</si>
  <si>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</si>
  <si>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</si>
  <si>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</si>
  <si>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</si>
  <si>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</si>
  <si>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</si>
  <si>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</si>
  <si>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</si>
  <si>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</si>
  <si>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</si>
  <si>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</si>
  <si>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</si>
  <si>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</si>
  <si>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</si>
  <si>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</si>
  <si>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</si>
  <si>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</si>
  <si>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</si>
  <si>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</si>
  <si>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</si>
  <si>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</si>
  <si>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</si>
  <si>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</si>
  <si>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</si>
  <si>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</si>
  <si>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</si>
  <si>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</si>
  <si>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</si>
  <si>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</si>
  <si>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</si>
  <si>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</si>
  <si>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</si>
  <si>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</si>
  <si>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</si>
  <si>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</si>
  <si>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</si>
  <si>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</si>
  <si>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</si>
  <si>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</si>
  <si>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</si>
  <si>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</si>
  <si>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</si>
  <si>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</si>
  <si>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</si>
  <si>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</si>
  <si>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</si>
  <si>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</si>
  <si>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</si>
  <si>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</si>
  <si>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</si>
  <si>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</si>
  <si>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</si>
  <si>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</si>
  <si>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</si>
  <si>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</si>
  <si>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</si>
  <si>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</si>
  <si>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</si>
  <si>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</si>
  <si>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</si>
  <si>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</si>
  <si>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</si>
  <si>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</si>
  <si>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</si>
  <si>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</si>
  <si>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</si>
  <si>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</si>
  <si>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</si>
  <si>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</si>
  <si>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</si>
  <si>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</si>
  <si>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</si>
  <si>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</si>
  <si>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</si>
  <si>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</si>
  <si>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</si>
  <si>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</si>
  <si>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</si>
  <si>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</si>
  <si>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</si>
  <si>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</si>
  <si>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</si>
  <si>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</si>
  <si>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</si>
  <si>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</si>
  <si>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</si>
  <si>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</si>
  <si>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</si>
  <si>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</si>
  <si>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</si>
  <si>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</si>
  <si>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</si>
  <si>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</si>
  <si>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</si>
  <si>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</si>
  <si>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</si>
  <si>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</si>
  <si>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</si>
  <si>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</si>
  <si>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</si>
  <si>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</si>
  <si>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</si>
  <si>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</si>
  <si>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</si>
  <si>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</si>
  <si>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</si>
  <si>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</si>
  <si>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</si>
  <si>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</si>
  <si>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</si>
  <si>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</si>
  <si>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</si>
  <si>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</si>
  <si>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</si>
  <si>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</si>
  <si>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</si>
  <si>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</si>
  <si>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</si>
  <si>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</si>
  <si>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</si>
  <si>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</si>
  <si>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</si>
  <si>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</si>
  <si>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</si>
  <si>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</si>
  <si>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</si>
  <si>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</si>
  <si>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</si>
  <si>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</si>
  <si>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</si>
  <si>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</si>
  <si>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</si>
  <si>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</si>
  <si>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</si>
  <si>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</si>
  <si>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</si>
  <si>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</si>
  <si>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</si>
  <si>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</si>
  <si>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</si>
  <si>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</si>
  <si>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</si>
  <si>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</si>
  <si>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</si>
  <si>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</si>
  <si>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</si>
  <si>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</si>
  <si>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</si>
  <si>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</si>
  <si>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</si>
  <si>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</si>
  <si>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</si>
  <si>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</si>
  <si>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</si>
  <si>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</si>
  <si>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</si>
  <si>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</si>
  <si>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</si>
  <si>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</si>
  <si>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</si>
  <si>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</si>
  <si>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</si>
  <si>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</si>
  <si>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</si>
  <si>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</si>
  <si>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</si>
  <si>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</si>
  <si>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</si>
  <si>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</si>
  <si>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</si>
  <si>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</si>
  <si>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</si>
  <si>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</si>
  <si>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</si>
  <si>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</si>
  <si>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</si>
  <si>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</si>
  <si>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</si>
  <si>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</si>
  <si>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</si>
  <si>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</si>
  <si>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</si>
  <si>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</si>
  <si>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</si>
  <si>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</si>
  <si>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</si>
  <si>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</si>
  <si>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</si>
  <si>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</si>
  <si>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</si>
  <si>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</si>
  <si>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</si>
  <si>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</si>
  <si>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</si>
  <si>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</si>
  <si>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</si>
  <si>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</si>
  <si>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</si>
  <si>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</si>
  <si>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</si>
  <si>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</si>
  <si>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</si>
  <si>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</si>
  <si>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</si>
  <si>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</si>
  <si>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</si>
  <si>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</si>
  <si>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</si>
  <si>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</si>
  <si>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</si>
  <si>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</si>
  <si>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</si>
  <si>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</si>
  <si>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</si>
  <si>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</si>
  <si>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</si>
  <si>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</si>
  <si>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</si>
  <si>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</si>
  <si>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</si>
  <si>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</si>
  <si>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</si>
  <si>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</si>
  <si>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</si>
  <si>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</si>
  <si>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</si>
  <si>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</si>
  <si>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</si>
  <si>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</si>
  <si>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</si>
  <si>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</si>
  <si>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</si>
  <si>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</si>
  <si>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</si>
  <si>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</si>
  <si>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</si>
  <si>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</si>
  <si>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</si>
  <si>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</si>
  <si>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</si>
  <si>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</si>
  <si>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</si>
  <si>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</si>
  <si>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</si>
  <si>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</si>
  <si>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</si>
  <si>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</si>
  <si>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</si>
  <si>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</si>
  <si>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</si>
  <si>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</si>
  <si>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</si>
  <si>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</si>
  <si>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</si>
  <si>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</si>
  <si>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</si>
  <si>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</si>
  <si>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</si>
  <si>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</si>
  <si>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</si>
  <si>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</si>
  <si>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</si>
  <si>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</si>
  <si>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</si>
  <si>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</si>
  <si>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</si>
  <si>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</si>
  <si>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</si>
  <si>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</si>
  <si>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</si>
  <si>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</si>
  <si>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</si>
  <si>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</si>
  <si>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</si>
  <si>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</si>
  <si>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</si>
  <si>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</si>
  <si>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</si>
  <si>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</si>
  <si>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</si>
  <si>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</si>
  <si>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</si>
  <si>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</si>
  <si>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</si>
  <si>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</si>
  <si>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</si>
  <si>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</si>
  <si>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</si>
  <si>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</si>
  <si>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</si>
  <si>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</si>
  <si>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</si>
  <si>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</si>
  <si>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</si>
  <si>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</si>
  <si>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</si>
  <si>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</si>
  <si>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</si>
  <si>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</si>
  <si>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</si>
  <si>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</si>
  <si>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</si>
  <si>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</si>
  <si>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</si>
  <si>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</si>
  <si>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</si>
  <si>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</si>
  <si>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</si>
  <si>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</si>
  <si>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</si>
  <si>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</si>
  <si>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</si>
  <si>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</si>
  <si>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</si>
  <si>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</si>
  <si>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</si>
  <si>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</si>
  <si>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</si>
  <si>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</si>
  <si>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</si>
  <si>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</si>
  <si>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</si>
  <si>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</si>
  <si>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</si>
  <si>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</si>
  <si>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</si>
  <si>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</si>
  <si>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</si>
  <si>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</si>
  <si>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</si>
  <si>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</si>
  <si>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</si>
  <si>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</si>
  <si>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</si>
  <si>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</si>
  <si>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</si>
  <si>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</si>
  <si>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</si>
  <si>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</si>
  <si>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</si>
  <si>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</si>
  <si>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</si>
  <si>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</si>
  <si>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</si>
  <si>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</si>
  <si>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</si>
  <si>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</si>
  <si>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</si>
  <si>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</si>
  <si>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</si>
  <si>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</si>
  <si>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</si>
  <si>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</si>
  <si>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</si>
  <si>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</si>
  <si>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</si>
  <si>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</si>
  <si>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</si>
  <si>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</si>
  <si>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</si>
  <si>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</si>
  <si>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</si>
  <si>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</si>
  <si>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</si>
  <si>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</si>
  <si>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</si>
  <si>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</si>
  <si>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</si>
  <si>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</si>
  <si>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</si>
  <si>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</si>
  <si>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</si>
  <si>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</si>
  <si>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</si>
  <si>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</si>
  <si>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</si>
  <si>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</si>
  <si>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</si>
  <si>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</si>
  <si>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</si>
  <si>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</si>
  <si>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</si>
  <si>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</si>
  <si>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</si>
  <si>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</si>
  <si>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</si>
  <si>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</si>
  <si>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</si>
  <si>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</si>
  <si>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</si>
  <si>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</si>
  <si>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</si>
  <si>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</si>
  <si>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</si>
  <si>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</si>
  <si>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</si>
  <si>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</si>
  <si>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</si>
  <si>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</si>
  <si>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</si>
  <si>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</si>
  <si>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</si>
  <si>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</si>
  <si>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</si>
  <si>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</si>
  <si>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</si>
  <si>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</si>
  <si>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</si>
  <si>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</si>
  <si>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</si>
  <si>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</si>
  <si>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</si>
  <si>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</si>
  <si>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</si>
  <si>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</si>
  <si>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</si>
  <si>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</si>
  <si>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</si>
  <si>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</si>
  <si>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</si>
  <si>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</si>
  <si>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</si>
  <si>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</si>
  <si>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</si>
  <si>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</si>
  <si>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</si>
  <si>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</si>
  <si>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</si>
  <si>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</si>
  <si>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</si>
  <si>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</si>
  <si>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</si>
  <si>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</si>
  <si>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</si>
  <si>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</si>
  <si>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</si>
  <si>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</si>
  <si>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</si>
  <si>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</si>
  <si>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</si>
  <si>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</si>
  <si>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</si>
  <si>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</si>
  <si>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</si>
  <si>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</si>
  <si>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</si>
  <si>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</si>
  <si>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</si>
  <si>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</si>
  <si>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</si>
  <si>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</si>
  <si>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</si>
  <si>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</si>
  <si>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</si>
  <si>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</si>
  <si>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</si>
  <si>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</si>
  <si>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</si>
  <si>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</si>
  <si>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</si>
  <si>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</si>
  <si>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</si>
  <si>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</si>
  <si>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</si>
  <si>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</si>
  <si>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</si>
  <si>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</si>
  <si>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</si>
  <si>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</si>
  <si>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</si>
  <si>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</si>
  <si>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</si>
  <si>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</si>
  <si>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</si>
  <si>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</si>
  <si>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</si>
  <si>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</si>
  <si>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</si>
  <si>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</si>
  <si>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</si>
  <si>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</si>
  <si>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</si>
  <si>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</si>
  <si>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</si>
  <si>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</si>
  <si>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</si>
  <si>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</si>
  <si>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</si>
  <si>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</si>
  <si>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</si>
  <si>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</si>
  <si>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</si>
  <si>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</si>
  <si>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</si>
  <si>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</si>
  <si>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</si>
  <si>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</si>
  <si>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</si>
  <si>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</si>
  <si>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</si>
  <si>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</si>
  <si>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</si>
  <si>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</si>
  <si>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</si>
  <si>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</si>
  <si>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</si>
  <si>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</si>
  <si>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</si>
  <si>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</si>
  <si>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</si>
  <si>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</si>
  <si>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</si>
  <si>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</si>
  <si>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</si>
  <si>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</si>
  <si>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</si>
  <si>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</si>
  <si>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</si>
  <si>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</si>
  <si>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</si>
  <si>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</si>
  <si>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</si>
  <si>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</si>
  <si>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</si>
  <si>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</si>
  <si>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</si>
  <si>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</si>
  <si>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</si>
  <si>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</si>
  <si>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</si>
  <si>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</si>
  <si>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</si>
  <si>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</si>
  <si>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</si>
  <si>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</si>
  <si>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</si>
  <si>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</si>
  <si>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</si>
  <si>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</si>
  <si>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</si>
  <si>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</si>
  <si>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</si>
  <si>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</si>
  <si>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</si>
  <si>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</si>
  <si>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</si>
  <si>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</si>
  <si>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</si>
  <si>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</si>
  <si>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</si>
  <si>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</si>
  <si>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</si>
  <si>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</si>
  <si>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</si>
  <si>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</si>
  <si>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</si>
  <si>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</si>
  <si>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</si>
  <si>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</si>
  <si>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</si>
  <si>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</si>
  <si>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</si>
  <si>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</si>
  <si>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</si>
  <si>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</si>
  <si>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</si>
  <si>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</si>
  <si>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</si>
  <si>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</si>
  <si>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</si>
  <si>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</si>
  <si>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</si>
  <si>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</si>
  <si>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</si>
  <si>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</si>
  <si>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</si>
  <si>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</si>
  <si>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</si>
  <si>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</si>
  <si>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</si>
  <si>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</si>
  <si>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</si>
  <si>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</si>
  <si>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</si>
  <si>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</si>
  <si>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</si>
  <si>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</si>
  <si>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</si>
  <si>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</si>
  <si>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</si>
  <si>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</si>
  <si>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</si>
  <si>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</si>
  <si>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</si>
  <si>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</si>
  <si>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</si>
  <si>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</si>
  <si>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</si>
  <si>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</si>
  <si>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</si>
  <si>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</si>
  <si>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</si>
  <si>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</si>
  <si>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</si>
  <si>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</si>
  <si>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</si>
  <si>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</si>
  <si>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</si>
  <si>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</si>
  <si>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</si>
  <si>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</si>
  <si>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</si>
  <si>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</si>
  <si>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</si>
  <si>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</si>
  <si>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</si>
  <si>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</si>
  <si>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</si>
  <si>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</si>
  <si>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</si>
  <si>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</si>
  <si>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</si>
  <si>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</si>
  <si>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</si>
  <si>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</si>
  <si>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</si>
  <si>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</si>
  <si>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</si>
  <si>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</si>
  <si>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</si>
  <si>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</si>
  <si>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</si>
  <si>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</si>
  <si>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</si>
  <si>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</si>
  <si>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</si>
  <si>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</si>
  <si>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</si>
  <si>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</si>
  <si>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</si>
  <si>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</si>
  <si>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</si>
  <si>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</si>
  <si>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</si>
  <si>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</si>
  <si>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</si>
  <si>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</si>
  <si>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</si>
  <si>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</si>
  <si>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</si>
  <si>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</si>
  <si>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</si>
  <si>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</si>
  <si>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</si>
  <si>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</si>
  <si>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</si>
  <si>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</si>
  <si>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</si>
  <si>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</si>
  <si>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</si>
  <si>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</si>
  <si>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</si>
  <si>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</si>
  <si>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</si>
  <si>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</si>
  <si>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</si>
  <si>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</si>
  <si>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</si>
  <si>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</si>
  <si>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</si>
  <si>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</si>
  <si>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</si>
  <si>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</si>
  <si>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</si>
  <si>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</si>
  <si>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</si>
  <si>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</si>
  <si>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</si>
  <si>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</si>
  <si>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</si>
  <si>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</si>
  <si>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</si>
  <si>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</si>
  <si>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</si>
  <si>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</si>
  <si>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</si>
  <si>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</si>
  <si>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</si>
  <si>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</si>
  <si>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</si>
  <si>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</si>
  <si>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</si>
  <si>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</si>
  <si>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</si>
  <si>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</si>
  <si>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</si>
  <si>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</si>
  <si>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</si>
  <si>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</si>
  <si>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</si>
  <si>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</si>
  <si>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</si>
  <si>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</si>
  <si>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</si>
  <si>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</si>
  <si>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</si>
  <si>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</si>
  <si>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</si>
  <si>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</si>
  <si>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</si>
  <si>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</si>
  <si>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</si>
  <si>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</si>
  <si>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</si>
  <si>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</si>
  <si>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</si>
  <si>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</si>
  <si>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</si>
  <si>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</si>
  <si>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</si>
  <si>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</si>
  <si>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</si>
  <si>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</si>
  <si>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</si>
  <si>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</si>
  <si>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</si>
  <si>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</si>
  <si>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</si>
  <si>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</si>
  <si>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</si>
  <si>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</si>
  <si>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</si>
  <si>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</si>
  <si>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</si>
  <si>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</si>
  <si>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</si>
  <si>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</si>
  <si>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</si>
  <si>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</si>
  <si>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</si>
  <si>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</si>
  <si>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</si>
  <si>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</si>
  <si>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</si>
  <si>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</si>
  <si>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</si>
  <si>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</si>
  <si>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</si>
  <si>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</si>
  <si>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</si>
  <si>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</si>
  <si>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</si>
  <si>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</si>
  <si>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</si>
  <si>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</si>
  <si>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</si>
  <si>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</si>
  <si>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</si>
  <si>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</si>
  <si>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</si>
  <si>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</si>
  <si>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</si>
  <si>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</si>
  <si>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</si>
  <si>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</si>
  <si>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</si>
  <si>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</si>
  <si>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</si>
  <si>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</si>
  <si>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</si>
  <si>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</si>
  <si>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</si>
  <si>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</si>
  <si>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</si>
  <si>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</si>
  <si>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</si>
  <si>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</si>
  <si>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</si>
  <si>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</si>
  <si>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</si>
  <si>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</si>
  <si>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</si>
  <si>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</si>
  <si>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</si>
  <si>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</si>
  <si>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</si>
  <si>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</si>
  <si>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</si>
  <si>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</si>
  <si>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</si>
  <si>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</si>
  <si>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</si>
  <si>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</si>
  <si>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</si>
  <si>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</si>
  <si>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</si>
  <si>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</si>
  <si>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</si>
  <si>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</si>
  <si>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</si>
  <si>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</si>
  <si>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</si>
  <si>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</si>
  <si>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</si>
  <si>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</si>
  <si>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</si>
  <si>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</si>
  <si>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</si>
  <si>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</si>
  <si>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</si>
  <si>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</si>
  <si>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</si>
  <si>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</si>
  <si>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</si>
  <si>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</si>
  <si>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</si>
  <si>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</si>
  <si>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</si>
  <si>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</si>
  <si>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</si>
  <si>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</si>
  <si>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</si>
  <si>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</si>
  <si>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</si>
  <si>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</si>
  <si>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</si>
  <si>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</si>
  <si>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</si>
  <si>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</si>
  <si>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</si>
  <si>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</si>
  <si>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</si>
  <si>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</si>
  <si>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</si>
  <si>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</si>
  <si>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</si>
  <si>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</si>
  <si>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</si>
  <si>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</si>
  <si>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</si>
  <si>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</si>
  <si>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</si>
  <si>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</si>
  <si>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</si>
  <si>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</si>
  <si>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</si>
  <si>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</si>
  <si>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</si>
  <si>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</si>
  <si>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</si>
  <si>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</si>
  <si>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</si>
  <si>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</si>
  <si>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</si>
  <si>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</si>
  <si>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</si>
  <si>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</si>
  <si>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</si>
  <si>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</si>
  <si>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</si>
  <si>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</si>
  <si>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</si>
  <si>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</si>
  <si>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</si>
  <si>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</si>
  <si>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</si>
  <si>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</si>
  <si>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</si>
  <si>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</si>
  <si>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</si>
  <si>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</si>
  <si>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</si>
  <si>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</si>
  <si>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</si>
  <si>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</si>
  <si>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</si>
  <si>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</si>
  <si>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</si>
  <si>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</si>
  <si>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</si>
  <si>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</si>
  <si>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</si>
  <si>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</si>
  <si>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</si>
  <si>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</si>
  <si>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</si>
  <si>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</si>
  <si>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</si>
  <si>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</si>
  <si>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</si>
  <si>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</si>
  <si>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</si>
  <si>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</si>
  <si>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</si>
  <si>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</si>
  <si>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</si>
  <si>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</si>
  <si>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</si>
  <si>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</si>
  <si>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</si>
  <si>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</si>
  <si>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</si>
  <si>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</si>
  <si>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</si>
  <si>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</si>
  <si>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</si>
  <si>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</si>
  <si>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</si>
  <si>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</si>
  <si>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</si>
  <si>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</si>
  <si>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</si>
  <si>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</si>
  <si>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</si>
  <si>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</si>
  <si>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</si>
  <si>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</si>
  <si>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</si>
  <si>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</si>
  <si>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</si>
  <si>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</si>
  <si>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</si>
  <si>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</si>
  <si>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</si>
  <si>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</si>
  <si>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</si>
  <si>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</si>
  <si>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</si>
  <si>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</si>
  <si>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</si>
  <si>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</si>
  <si>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</si>
  <si>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</si>
  <si>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</si>
  <si>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</si>
  <si>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</si>
  <si>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</si>
  <si>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</si>
  <si>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</si>
  <si>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</si>
  <si>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</si>
  <si>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</si>
  <si>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</si>
  <si>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</si>
  <si>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</si>
  <si>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</si>
  <si>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</si>
  <si>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</si>
  <si>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</si>
  <si>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</si>
  <si>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</si>
  <si>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</si>
  <si>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</si>
  <si>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</si>
  <si>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</si>
  <si>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</si>
  <si>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</si>
  <si>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</si>
  <si>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</si>
  <si>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</si>
  <si>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</si>
  <si>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</si>
  <si>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</si>
  <si>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</si>
  <si>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</si>
  <si>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</si>
  <si>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</si>
  <si>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</si>
  <si>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</si>
  <si>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</si>
  <si>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</si>
  <si>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</si>
  <si>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</si>
  <si>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</si>
  <si>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</si>
  <si>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</si>
  <si>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</si>
  <si>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</si>
  <si>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</si>
  <si>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</si>
  <si>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</si>
  <si>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</si>
  <si>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</si>
  <si>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</si>
  <si>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</si>
  <si>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</si>
  <si>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</si>
  <si>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</si>
  <si>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</si>
  <si>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</si>
  <si>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</si>
  <si>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</si>
  <si>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</si>
  <si>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</si>
  <si>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</si>
  <si>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</si>
  <si>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</si>
  <si>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</si>
  <si>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</si>
  <si>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</si>
  <si>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</si>
  <si>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</si>
  <si>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</si>
  <si>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</si>
  <si>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</si>
  <si>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</si>
  <si>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</si>
  <si>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</si>
  <si>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</si>
  <si>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</si>
  <si>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</si>
  <si>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</si>
  <si>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</si>
  <si>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</si>
  <si>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</si>
  <si>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</si>
  <si>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</si>
  <si>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</si>
  <si>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</si>
  <si>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</si>
  <si>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</si>
  <si>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</si>
  <si>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</si>
  <si>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</si>
  <si>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</si>
  <si>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</si>
  <si>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</si>
  <si>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</si>
  <si>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</si>
  <si>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</si>
  <si>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</si>
  <si>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</si>
  <si>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</si>
  <si>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</si>
  <si>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</si>
  <si>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</si>
  <si>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</si>
  <si>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</si>
  <si>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</si>
  <si>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</si>
  <si>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</si>
  <si>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</si>
  <si>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</si>
  <si>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</si>
  <si>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</si>
  <si>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</si>
  <si>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</si>
  <si>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</si>
  <si>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</si>
  <si>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</si>
  <si>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</si>
  <si>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</si>
  <si>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</si>
  <si>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</si>
  <si>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</si>
  <si>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</si>
  <si>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</si>
  <si>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</si>
  <si>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</si>
  <si>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</si>
  <si>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</si>
  <si>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</si>
  <si>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</si>
  <si>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</si>
  <si>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</si>
  <si>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</si>
  <si>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</si>
  <si>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</si>
  <si>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</si>
  <si>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</si>
  <si>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</si>
  <si>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</si>
  <si>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</si>
  <si>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</si>
  <si>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</si>
  <si>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</si>
  <si>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</si>
  <si>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</si>
  <si>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</si>
  <si>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</si>
  <si>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</si>
  <si>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</si>
  <si>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</si>
  <si>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</si>
  <si>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</si>
  <si>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</si>
  <si>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</si>
  <si>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</si>
  <si>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</si>
  <si>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</si>
  <si>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</si>
  <si>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</si>
  <si>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</si>
  <si>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</si>
  <si>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</si>
  <si>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</si>
  <si>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</si>
  <si>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</si>
  <si>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</si>
  <si>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</si>
  <si>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</si>
  <si>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</si>
  <si>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</si>
  <si>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</si>
  <si>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</si>
  <si>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</si>
  <si>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</si>
  <si>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</si>
  <si>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</si>
  <si>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</si>
  <si>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</si>
  <si>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</si>
  <si>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</si>
  <si>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</si>
  <si>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</si>
  <si>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</si>
  <si>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</si>
  <si>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</si>
  <si>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</si>
  <si>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</si>
  <si>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</si>
  <si>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</si>
  <si>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</si>
  <si>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</si>
  <si>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</si>
  <si>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</si>
  <si>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</si>
  <si>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</si>
  <si>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</si>
  <si>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</si>
  <si>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</si>
  <si>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</si>
  <si>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</si>
  <si>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</si>
  <si>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</si>
  <si>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</si>
  <si>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</si>
  <si>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</si>
  <si>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</si>
  <si>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</si>
  <si>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</si>
  <si>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</si>
  <si>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</si>
  <si>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</si>
  <si>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</si>
  <si>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</si>
  <si>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</si>
  <si>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</si>
  <si>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</si>
  <si>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</si>
  <si>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</si>
  <si>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</si>
  <si>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</si>
  <si>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</si>
  <si>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</si>
  <si>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</si>
  <si>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</si>
  <si>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</si>
  <si>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</si>
  <si>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</si>
  <si>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</si>
  <si>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</si>
  <si>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</si>
  <si>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</si>
  <si>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</si>
  <si>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</si>
  <si>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</si>
  <si>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</si>
  <si>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</si>
  <si>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</si>
  <si>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</si>
  <si>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</si>
  <si>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</si>
  <si>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</si>
  <si>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</si>
  <si>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</si>
  <si>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</si>
  <si>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</si>
  <si>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</si>
  <si>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</si>
  <si>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</si>
  <si>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</si>
  <si>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</si>
  <si>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</si>
  <si>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</si>
  <si>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</si>
  <si>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</si>
  <si>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</si>
  <si>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</si>
  <si>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</si>
  <si>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</si>
  <si>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</si>
  <si>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</si>
  <si>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</si>
  <si>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</si>
  <si>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</si>
  <si>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</si>
  <si>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</si>
  <si>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</si>
  <si>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</si>
  <si>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</si>
  <si>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</si>
  <si>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</si>
  <si>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</si>
  <si>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</si>
  <si>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</si>
  <si>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</si>
  <si>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</si>
  <si>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</si>
  <si>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</si>
  <si>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</si>
  <si>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</si>
  <si>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</si>
  <si>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</si>
  <si>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</si>
  <si>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</si>
  <si>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</si>
  <si>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</si>
  <si>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</si>
  <si>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</si>
  <si>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</si>
  <si>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</si>
  <si>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</si>
  <si>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</si>
  <si>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</si>
  <si>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</si>
  <si>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</si>
  <si>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</si>
  <si>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</si>
  <si>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</si>
  <si>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</si>
  <si>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</si>
  <si>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</si>
  <si>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</si>
  <si>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</si>
  <si>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</si>
  <si>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</si>
  <si>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</si>
  <si>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</si>
  <si>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</si>
  <si>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</si>
  <si>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</si>
  <si>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</si>
  <si>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</si>
  <si>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</si>
  <si>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</si>
  <si>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</si>
  <si>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</si>
  <si>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</si>
  <si>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</si>
  <si>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</si>
  <si>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</si>
  <si>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</si>
  <si>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</si>
  <si>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</si>
  <si>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</si>
  <si>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</si>
  <si>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</si>
  <si>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</si>
  <si>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</si>
  <si>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</si>
  <si>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</si>
  <si>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</si>
  <si>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</si>
  <si>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</si>
  <si>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</si>
  <si>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</si>
  <si>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</si>
  <si>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</si>
  <si>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</si>
  <si>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</si>
  <si>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</si>
  <si>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</si>
  <si>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</si>
  <si>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</si>
  <si>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</si>
  <si>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</si>
  <si>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</si>
  <si>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</si>
  <si>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</si>
  <si>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</si>
  <si>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</si>
  <si>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</si>
  <si>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</si>
  <si>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</si>
  <si>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</si>
  <si>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</si>
  <si>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</si>
  <si>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</si>
  <si>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</si>
  <si>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</si>
  <si>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</si>
  <si>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</si>
  <si>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</si>
  <si>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</si>
  <si>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</si>
  <si>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</si>
  <si>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</si>
  <si>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</si>
  <si>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</si>
  <si>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</si>
  <si>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</si>
  <si>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</si>
  <si>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</si>
  <si>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</si>
  <si>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</si>
  <si>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</si>
  <si>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</si>
  <si>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</si>
  <si>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</si>
  <si>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</si>
  <si>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</si>
  <si>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</si>
  <si>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</si>
  <si>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</si>
  <si>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</si>
  <si>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</si>
  <si>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</si>
  <si>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</si>
  <si>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</si>
  <si>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</si>
  <si>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</si>
  <si>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</si>
  <si>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</si>
  <si>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</si>
  <si>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</si>
  <si>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</si>
  <si>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</si>
  <si>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</si>
  <si>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</si>
  <si>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</si>
  <si>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</si>
  <si>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</si>
  <si>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</si>
  <si>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</si>
  <si>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</si>
  <si>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</si>
  <si>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</si>
  <si>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</si>
  <si>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</si>
  <si>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</si>
  <si>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</si>
  <si>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</si>
  <si>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</si>
  <si>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</si>
  <si>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</si>
  <si>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</si>
  <si>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</si>
  <si>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</si>
  <si>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</si>
  <si>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</si>
  <si>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</si>
  <si>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</si>
  <si>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</si>
  <si>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</si>
  <si>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</si>
  <si>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</si>
  <si>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</si>
  <si>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</si>
  <si>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</si>
  <si>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</si>
  <si>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</si>
  <si>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</si>
  <si>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</si>
  <si>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</si>
  <si>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</si>
  <si>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</si>
  <si>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</si>
  <si>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</si>
  <si>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</si>
  <si>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</si>
  <si>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</si>
  <si>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</si>
  <si>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</si>
  <si>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</si>
  <si>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</si>
  <si>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</si>
  <si>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</si>
  <si>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</si>
  <si>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</si>
  <si>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</si>
  <si>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</si>
  <si>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</si>
  <si>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</si>
  <si>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</si>
  <si>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</si>
  <si>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</si>
  <si>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</si>
  <si>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</si>
  <si>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</si>
  <si>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</si>
  <si>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</si>
  <si>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</si>
  <si>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</si>
  <si>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</si>
  <si>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</si>
  <si>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</si>
  <si>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</si>
  <si>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</si>
  <si>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</si>
  <si>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</si>
  <si>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</si>
  <si>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</si>
  <si>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</si>
  <si>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</si>
  <si>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</si>
  <si>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</si>
  <si>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</si>
  <si>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</si>
  <si>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</si>
  <si>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</si>
  <si>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</si>
  <si>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</si>
  <si>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</si>
  <si>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</si>
  <si>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</si>
  <si>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</si>
  <si>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</si>
  <si>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</si>
  <si>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</si>
  <si>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</si>
  <si>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</si>
  <si>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</si>
  <si>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</si>
  <si>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</si>
  <si>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</si>
  <si>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</si>
  <si>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</si>
  <si>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</si>
  <si>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</si>
  <si>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</si>
  <si>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</si>
  <si>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</si>
  <si>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</si>
  <si>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</si>
  <si>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</si>
  <si>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</si>
  <si>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</si>
  <si>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</si>
  <si>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</si>
  <si>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</si>
  <si>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</si>
  <si>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</si>
  <si>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</si>
  <si>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</si>
  <si>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</si>
  <si>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</si>
  <si>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</si>
  <si>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</si>
  <si>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</si>
  <si>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</si>
  <si>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</si>
  <si>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</si>
  <si>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</si>
  <si>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</si>
  <si>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</si>
  <si>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</si>
  <si>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</si>
  <si>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</si>
  <si>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</si>
  <si>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</si>
  <si>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</si>
  <si>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</si>
  <si>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</si>
  <si>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</si>
  <si>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</si>
  <si>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</si>
  <si>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</si>
  <si>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</si>
  <si>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</si>
  <si>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</si>
  <si>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</si>
  <si>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</si>
  <si>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</si>
  <si>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</si>
  <si>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</si>
  <si>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</si>
  <si>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</si>
  <si>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</si>
  <si>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</si>
  <si>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</si>
  <si>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</si>
  <si>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</si>
  <si>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</si>
  <si>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</si>
  <si>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</si>
  <si>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</si>
  <si>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</si>
  <si>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</si>
  <si>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</si>
  <si>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</si>
  <si>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</si>
  <si>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</si>
  <si>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</si>
  <si>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</si>
  <si>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</si>
  <si>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</si>
  <si>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</si>
  <si>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</si>
  <si>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</si>
  <si>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</si>
  <si>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</si>
  <si>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</si>
  <si>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</si>
  <si>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</si>
  <si>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</si>
  <si>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</si>
  <si>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</si>
  <si>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</si>
  <si>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</si>
  <si>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</si>
  <si>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</si>
  <si>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</si>
  <si>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</si>
  <si>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</si>
  <si>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</si>
  <si>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</si>
  <si>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</si>
  <si>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</si>
  <si>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</si>
  <si>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</si>
  <si>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</si>
  <si>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</si>
  <si>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</si>
  <si>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</si>
  <si>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</si>
  <si>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</si>
  <si>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</si>
  <si>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</si>
  <si>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</si>
  <si>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</si>
  <si>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</si>
  <si>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</si>
  <si>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</si>
  <si>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</si>
  <si>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</si>
  <si>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</si>
  <si>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</si>
  <si>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</si>
  <si>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</si>
  <si>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</si>
  <si>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</si>
  <si>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</si>
  <si>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</si>
  <si>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</si>
  <si>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</si>
  <si>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</si>
  <si>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</si>
  <si>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</si>
  <si>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</si>
  <si>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</si>
  <si>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</si>
  <si>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</si>
  <si>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</si>
  <si>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</si>
  <si>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</si>
  <si>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</si>
  <si>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</si>
  <si>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</si>
  <si>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</si>
  <si>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</si>
  <si>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</si>
  <si>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</si>
  <si>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</si>
  <si>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</si>
  <si>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</si>
  <si>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</si>
  <si>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</si>
  <si>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</si>
  <si>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</si>
  <si>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</si>
  <si>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</si>
  <si>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</si>
  <si>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</si>
  <si>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</si>
  <si>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</si>
  <si>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</si>
  <si>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</si>
  <si>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</si>
  <si>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</si>
  <si>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</si>
  <si>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</si>
  <si>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</si>
  <si>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</si>
  <si>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</si>
  <si>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</si>
  <si>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</si>
  <si>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</si>
  <si>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</si>
  <si>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</si>
  <si>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</si>
  <si>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</si>
  <si>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</si>
  <si>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</si>
  <si>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</si>
  <si>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</si>
  <si>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</si>
  <si>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</si>
  <si>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</si>
  <si>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</si>
  <si>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</si>
  <si>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</si>
  <si>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</si>
  <si>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</si>
  <si>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</si>
  <si>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</si>
  <si>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</si>
  <si>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</si>
  <si>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</si>
  <si>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</si>
  <si>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</si>
  <si>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</si>
  <si>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</si>
  <si>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</si>
  <si>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</si>
  <si>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</si>
  <si>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</si>
  <si>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</si>
  <si>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</si>
  <si>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</si>
  <si>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</si>
  <si>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</si>
  <si>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</si>
  <si>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</si>
  <si>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</si>
  <si>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</si>
  <si>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</si>
  <si>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</si>
  <si>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</si>
  <si>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</si>
  <si>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</si>
  <si>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</si>
  <si>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</si>
  <si>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</si>
  <si>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</si>
  <si>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</si>
  <si>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</si>
  <si>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</si>
  <si>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</si>
  <si>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</si>
  <si>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</si>
  <si>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</si>
  <si>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</si>
  <si>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</si>
  <si>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</si>
  <si>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</si>
  <si>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</si>
  <si>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</si>
  <si>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</si>
  <si>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</si>
  <si>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</si>
  <si>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</si>
  <si>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</si>
  <si>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</si>
  <si>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</si>
  <si>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</si>
  <si>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</si>
  <si>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</si>
  <si>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</si>
  <si>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</si>
  <si>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</si>
  <si>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</si>
  <si>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</si>
  <si>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</si>
  <si>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</si>
  <si>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</si>
  <si>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</si>
  <si>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</si>
  <si>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</si>
  <si>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</si>
  <si>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</si>
  <si>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</si>
  <si>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</si>
  <si>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</si>
  <si>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</si>
  <si>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</si>
  <si>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</si>
  <si>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</si>
  <si>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</si>
  <si>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</si>
  <si>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</si>
  <si>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</si>
  <si>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</si>
  <si>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</si>
  <si>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</si>
  <si>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</si>
  <si>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</si>
  <si>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</si>
  <si>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</si>
  <si>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</si>
  <si>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</si>
  <si>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</si>
  <si>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</si>
  <si>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</si>
  <si>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</si>
  <si>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</si>
  <si>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</si>
  <si>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</si>
  <si>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</si>
  <si>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</si>
  <si>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</si>
  <si>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</si>
  <si>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</si>
  <si>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</si>
  <si>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</si>
  <si>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</si>
  <si>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</si>
  <si>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</si>
  <si>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</si>
  <si>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</si>
  <si>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</si>
  <si>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</si>
  <si>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</si>
  <si>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</si>
  <si>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</si>
  <si>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</si>
  <si>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</si>
  <si>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</si>
  <si>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</si>
  <si>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</si>
  <si>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</si>
  <si>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</si>
  <si>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</si>
  <si>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</si>
  <si>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</si>
  <si>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</si>
  <si>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</si>
  <si>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</si>
  <si>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</si>
  <si>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</si>
  <si>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</si>
  <si>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</si>
  <si>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</si>
  <si>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</si>
  <si>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</si>
  <si>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</si>
  <si>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</si>
  <si>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</si>
  <si>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</si>
  <si>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</si>
  <si>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</si>
  <si>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</si>
  <si>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</si>
  <si>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</si>
  <si>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</si>
  <si>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</si>
  <si>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</si>
  <si>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</si>
  <si>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</si>
  <si>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</si>
  <si>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</si>
  <si>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</si>
  <si>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</si>
  <si>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</si>
  <si>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</si>
  <si>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</si>
  <si>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</si>
  <si>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</si>
  <si>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</si>
  <si>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</si>
  <si>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</si>
  <si>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</si>
  <si>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</si>
  <si>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</si>
  <si>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</si>
  <si>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</si>
  <si>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</si>
  <si>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</si>
  <si>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</si>
  <si>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</si>
  <si>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</si>
  <si>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</si>
  <si>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</si>
  <si>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</si>
  <si>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</si>
  <si>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</si>
  <si>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</si>
  <si>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</si>
  <si>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</si>
  <si>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</si>
  <si>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</si>
  <si>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</si>
  <si>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</si>
  <si>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</si>
  <si>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</si>
  <si>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</si>
  <si>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</si>
  <si>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</si>
  <si>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</si>
  <si>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</si>
  <si>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</si>
  <si>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</si>
  <si>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</si>
  <si>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</si>
  <si>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</si>
  <si>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</si>
  <si>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</si>
  <si>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</si>
  <si>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</si>
  <si>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</si>
  <si>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</si>
  <si>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</si>
  <si>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</si>
  <si>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</si>
  <si>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</si>
  <si>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</si>
  <si>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</si>
  <si>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</si>
  <si>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</si>
  <si>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</si>
  <si>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</si>
  <si>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</si>
  <si>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</si>
  <si>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</si>
  <si>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</si>
  <si>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</si>
  <si>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</si>
  <si>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</si>
  <si>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</si>
  <si>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</si>
  <si>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</si>
  <si>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</si>
  <si>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</si>
  <si>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</si>
  <si>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</si>
  <si>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</si>
  <si>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</si>
  <si>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</si>
  <si>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</si>
  <si>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</si>
  <si>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</si>
  <si>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</si>
  <si>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</si>
  <si>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</si>
  <si>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</si>
  <si>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</si>
  <si>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</si>
  <si>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</si>
  <si>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</si>
  <si>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</si>
  <si>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</si>
  <si>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</si>
  <si>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</si>
  <si>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</si>
  <si>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</si>
  <si>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</si>
  <si>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</si>
  <si>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</si>
  <si>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</si>
  <si>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</si>
  <si>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</si>
  <si>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</si>
  <si>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</si>
  <si>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</si>
  <si>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</si>
  <si>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</si>
  <si>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</si>
  <si>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</si>
  <si>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</si>
  <si>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</si>
  <si>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</si>
  <si>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</si>
  <si>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</si>
  <si>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</si>
  <si>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</si>
  <si>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</si>
  <si>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</si>
  <si>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</si>
  <si>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</si>
  <si>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</si>
  <si>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</si>
  <si>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</si>
  <si>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</si>
  <si>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</si>
  <si>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</si>
  <si>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</si>
  <si>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</si>
  <si>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</si>
  <si>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</si>
  <si>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</si>
  <si>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</si>
  <si>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</si>
  <si>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</si>
  <si>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</si>
  <si>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</si>
  <si>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</si>
  <si>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</si>
  <si>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</si>
  <si>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</si>
  <si>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</si>
  <si>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</si>
  <si>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</si>
  <si>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</si>
  <si>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</si>
  <si>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</si>
  <si>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</si>
  <si>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</si>
  <si>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</si>
  <si>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</si>
  <si>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</si>
  <si>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</si>
  <si>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</si>
  <si>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</si>
  <si>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</si>
  <si>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</si>
  <si>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</si>
  <si>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</si>
  <si>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</si>
  <si>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</si>
  <si>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</si>
  <si>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</si>
  <si>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</si>
  <si>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</si>
  <si>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</si>
  <si>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</si>
  <si>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</si>
  <si>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</si>
  <si>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</si>
  <si>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</si>
  <si>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</si>
  <si>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</si>
  <si>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</si>
  <si>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</si>
  <si>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</si>
  <si>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</si>
  <si>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</si>
  <si>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</si>
  <si>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</si>
  <si>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</si>
  <si>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</si>
  <si>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</si>
  <si>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</si>
  <si>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</si>
  <si>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</si>
  <si>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</si>
  <si>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</si>
  <si>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</si>
  <si>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</si>
  <si>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</si>
  <si>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</si>
  <si>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</si>
  <si>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</si>
  <si>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</si>
  <si>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</si>
  <si>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</si>
  <si>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</si>
  <si>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</si>
  <si>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</si>
  <si>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</si>
  <si>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</si>
  <si>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</si>
  <si>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</si>
  <si>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</si>
  <si>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</si>
  <si>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</si>
  <si>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</si>
  <si>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</si>
  <si>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</si>
  <si>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</si>
  <si>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</si>
  <si>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</si>
  <si>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</si>
  <si>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</si>
  <si>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</si>
  <si>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</si>
  <si>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</si>
  <si>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</si>
  <si>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</si>
  <si>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</si>
  <si>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</si>
  <si>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</si>
  <si>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</si>
  <si>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</si>
  <si>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</si>
  <si>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</si>
  <si>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</si>
  <si>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</si>
  <si>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</si>
  <si>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</si>
  <si>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</si>
  <si>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</si>
  <si>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</si>
  <si>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</si>
  <si>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</si>
  <si>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</si>
  <si>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</si>
  <si>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</si>
  <si>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</si>
  <si>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</si>
  <si>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</si>
  <si>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</si>
  <si>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</si>
  <si>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</si>
  <si>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</si>
  <si>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</si>
  <si>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</si>
  <si>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</si>
  <si>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</si>
  <si>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</si>
  <si>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</si>
  <si>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</si>
  <si>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</si>
  <si>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</si>
  <si>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</si>
  <si>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</si>
  <si>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</si>
  <si>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</si>
  <si>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</si>
  <si>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</si>
  <si>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</si>
  <si>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</si>
  <si>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</si>
  <si>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</si>
  <si>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</si>
  <si>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</si>
  <si>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</si>
  <si>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</si>
  <si>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</si>
  <si>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</si>
  <si>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</si>
  <si>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</si>
  <si>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</si>
  <si>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</si>
  <si>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</si>
  <si>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</si>
  <si>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</si>
  <si>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</si>
  <si>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</si>
  <si>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</si>
  <si>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</si>
  <si>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</si>
  <si>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</si>
  <si>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</si>
  <si>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</si>
  <si>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</si>
  <si>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</si>
  <si>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</si>
  <si>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</si>
  <si>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</si>
  <si>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</si>
  <si>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</si>
  <si>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</si>
  <si>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</si>
  <si>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</si>
  <si>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</si>
  <si>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</si>
  <si>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</si>
  <si>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</si>
  <si>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</si>
  <si>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</si>
  <si>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</si>
  <si>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</si>
  <si>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</si>
  <si>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</si>
  <si>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</si>
  <si>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</si>
  <si>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</si>
  <si>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</si>
  <si>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</si>
  <si>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</si>
  <si>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</si>
  <si>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</si>
  <si>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</si>
  <si>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</si>
  <si>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</si>
  <si>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</si>
  <si>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</si>
  <si>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</si>
  <si>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</si>
  <si>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</si>
  <si>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</si>
  <si>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</si>
  <si>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</si>
  <si>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</si>
  <si>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</si>
  <si>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</si>
  <si>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</si>
  <si>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</si>
  <si>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</si>
  <si>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</si>
  <si>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</si>
  <si>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</si>
  <si>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</si>
  <si>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</si>
  <si>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</si>
  <si>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</si>
  <si>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</si>
  <si>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</si>
  <si>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</si>
  <si>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</si>
  <si>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</si>
  <si>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</si>
  <si>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</si>
  <si>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</si>
  <si>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</si>
  <si>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</si>
  <si>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</si>
  <si>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</si>
  <si>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</si>
  <si>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</si>
  <si>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</si>
  <si>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</si>
  <si>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</si>
  <si>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</si>
  <si>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</si>
  <si>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</si>
  <si>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</si>
  <si>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</si>
  <si>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</si>
  <si>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</si>
  <si>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</si>
  <si>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</si>
  <si>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</si>
  <si>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</si>
  <si>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</si>
  <si>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</si>
  <si>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</si>
  <si>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</si>
  <si>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</si>
  <si>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</si>
  <si>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</si>
  <si>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</si>
  <si>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</si>
  <si>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</si>
  <si>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</si>
  <si>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</si>
  <si>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</si>
  <si>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</si>
  <si>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</si>
  <si>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</si>
  <si>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</si>
  <si>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</si>
  <si>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</si>
  <si>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</si>
  <si>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</si>
  <si>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</si>
  <si>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</si>
  <si>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</si>
  <si>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</si>
  <si>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</si>
  <si>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</si>
  <si>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</si>
  <si>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</si>
  <si>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</si>
  <si>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</si>
  <si>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</si>
  <si>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</si>
  <si>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</si>
  <si>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</si>
  <si>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</si>
  <si>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</si>
  <si>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</si>
  <si>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</si>
  <si>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</si>
  <si>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</si>
  <si>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</si>
  <si>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</si>
  <si>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</si>
  <si>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</si>
  <si>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</si>
  <si>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</si>
  <si>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</si>
  <si>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</si>
  <si>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</si>
  <si>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</si>
  <si>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</si>
  <si>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</si>
  <si>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</si>
  <si>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</si>
  <si>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</si>
  <si>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</si>
  <si>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</si>
  <si>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</si>
  <si>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</si>
  <si>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</si>
  <si>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</si>
  <si>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</si>
  <si>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</si>
  <si>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</si>
  <si>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</si>
  <si>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</si>
  <si>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</si>
  <si>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</si>
  <si>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</si>
  <si>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</si>
  <si>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</si>
  <si>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</si>
  <si>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</si>
  <si>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</si>
  <si>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</si>
  <si>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</si>
  <si>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</si>
  <si>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</si>
  <si>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</si>
  <si>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</si>
  <si>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</si>
  <si>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</si>
  <si>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</si>
  <si>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</si>
  <si>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</si>
  <si>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</si>
  <si>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</si>
  <si>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</si>
  <si>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</si>
  <si>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</si>
  <si>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</si>
  <si>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</si>
  <si>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</si>
  <si>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</si>
  <si>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</si>
  <si>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</si>
  <si>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</si>
  <si>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</si>
  <si>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</si>
  <si>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</si>
  <si>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</si>
  <si>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</si>
  <si>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</si>
  <si>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</si>
  <si>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</si>
  <si>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</si>
  <si>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</si>
  <si>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</si>
  <si>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</si>
  <si>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</si>
  <si>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</si>
  <si>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</si>
  <si>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</si>
  <si>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</si>
  <si>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</si>
  <si>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</si>
  <si>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</si>
  <si>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</si>
  <si>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</si>
  <si>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</si>
  <si>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</si>
  <si>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</si>
  <si>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</si>
  <si>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</si>
  <si>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</si>
  <si>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</si>
  <si>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</si>
  <si>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</si>
  <si>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</si>
  <si>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</si>
  <si>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</si>
  <si>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</si>
  <si>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</si>
  <si>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</si>
  <si>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</si>
  <si>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</si>
  <si>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</si>
  <si>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</si>
  <si>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</si>
  <si>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</si>
  <si>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</si>
  <si>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</si>
  <si>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</si>
  <si>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</si>
  <si>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</si>
  <si>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</si>
  <si>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</si>
  <si>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</si>
  <si>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</si>
  <si>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</si>
  <si>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</si>
  <si>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</si>
  <si>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</si>
  <si>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</si>
  <si>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</si>
  <si>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</si>
  <si>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</si>
  <si>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</si>
  <si>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</si>
  <si>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</si>
  <si>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</si>
  <si>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</si>
  <si>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</si>
  <si>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</si>
  <si>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</si>
  <si>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</si>
  <si>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</si>
  <si>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</si>
  <si>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</si>
  <si>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</si>
  <si>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</si>
  <si>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</si>
  <si>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</si>
  <si>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</si>
  <si>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</si>
  <si>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</si>
  <si>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</si>
  <si>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</si>
  <si>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</si>
  <si>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</si>
  <si>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</si>
  <si>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</si>
  <si>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</si>
  <si>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</si>
  <si>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</si>
  <si>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</si>
  <si>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</si>
  <si>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</si>
  <si>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</si>
  <si>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</si>
  <si>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</si>
  <si>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</si>
  <si>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</si>
  <si>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</si>
  <si>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</si>
  <si>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</si>
  <si>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</si>
  <si>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</si>
  <si>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</si>
  <si>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</si>
  <si>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</si>
  <si>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</si>
  <si>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</si>
  <si>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</si>
  <si>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</si>
  <si>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</si>
  <si>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</si>
  <si>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</si>
  <si>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</si>
  <si>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</si>
  <si>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</si>
  <si>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</si>
  <si>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</si>
  <si>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</si>
  <si>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</si>
  <si>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</si>
  <si>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</si>
  <si>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</si>
  <si>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</si>
  <si>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</si>
  <si>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</si>
  <si>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</si>
  <si>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</si>
  <si>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</si>
  <si>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</si>
  <si>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</si>
  <si>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</si>
  <si>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</si>
  <si>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</si>
  <si>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</si>
  <si>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</si>
  <si>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</si>
  <si>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</si>
  <si>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</si>
  <si>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</si>
  <si>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</si>
  <si>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</si>
  <si>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</si>
  <si>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</si>
  <si>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</si>
  <si>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</si>
  <si>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</si>
  <si>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</si>
  <si>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</si>
  <si>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</si>
  <si>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</si>
  <si>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</si>
  <si>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</si>
  <si>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</si>
  <si>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</si>
  <si>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</si>
  <si>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</si>
  <si>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</si>
  <si>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</si>
  <si>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</si>
  <si>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</si>
  <si>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</si>
  <si>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</si>
  <si>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</si>
  <si>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</si>
  <si>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</si>
  <si>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</si>
  <si>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</si>
  <si>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</si>
  <si>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</si>
  <si>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</si>
  <si>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</si>
  <si>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</si>
  <si>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</si>
  <si>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</si>
  <si>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</si>
  <si>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</si>
  <si>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</si>
  <si>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</si>
  <si>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</si>
  <si>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</si>
  <si>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</si>
  <si>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</si>
  <si>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</si>
  <si>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</si>
  <si>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</si>
  <si>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</si>
  <si>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</si>
  <si>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</si>
  <si>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</si>
  <si>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</si>
  <si>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</si>
  <si>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</si>
  <si>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</si>
  <si>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</si>
  <si>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</si>
  <si>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</si>
  <si>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</si>
  <si>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</si>
  <si>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</si>
  <si>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</si>
  <si>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</si>
  <si>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</si>
  <si>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</si>
  <si>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</si>
  <si>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</si>
  <si>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</si>
  <si>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</si>
  <si>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</si>
  <si>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</si>
  <si>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</si>
  <si>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</si>
  <si>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</si>
  <si>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</si>
  <si>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</si>
  <si>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</si>
  <si>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</si>
  <si>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</si>
  <si>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</si>
  <si>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</si>
  <si>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</si>
  <si>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</si>
  <si>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</si>
  <si>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</si>
  <si>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</si>
  <si>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</si>
  <si>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</si>
  <si>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</si>
  <si>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</si>
  <si>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</si>
  <si>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</si>
  <si>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</si>
  <si>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</si>
  <si>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</si>
  <si>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</si>
  <si>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</si>
  <si>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</si>
  <si>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</si>
  <si>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</si>
  <si>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</si>
  <si>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</si>
  <si>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</si>
  <si>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</si>
  <si>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</si>
  <si>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</si>
  <si>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</si>
  <si>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</si>
  <si>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</si>
  <si>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</si>
  <si>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</si>
  <si>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</si>
  <si>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</si>
  <si>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</si>
  <si>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</si>
  <si>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</si>
  <si>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</si>
  <si>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</si>
  <si>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</si>
  <si>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</si>
  <si>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</si>
  <si>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</si>
  <si>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</si>
  <si>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</si>
  <si>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</si>
  <si>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</si>
  <si>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</si>
  <si>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</si>
  <si>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</si>
  <si>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</si>
  <si>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</si>
  <si>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</si>
  <si>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</si>
  <si>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</si>
  <si>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</si>
  <si>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</si>
  <si>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</si>
  <si>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</si>
  <si>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</si>
  <si>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</si>
  <si>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</si>
  <si>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</si>
  <si>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</si>
  <si>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</si>
  <si>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</si>
  <si>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</si>
  <si>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</si>
  <si>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</si>
  <si>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</si>
  <si>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</si>
  <si>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</si>
  <si>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</si>
  <si>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</si>
  <si>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</si>
  <si>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</si>
  <si>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</si>
  <si>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</si>
  <si>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</si>
  <si>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</si>
  <si>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</si>
  <si>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</si>
  <si>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</si>
  <si>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</si>
  <si>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</si>
  <si>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</si>
  <si>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</si>
  <si>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</si>
  <si>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</si>
  <si>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</si>
  <si>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</si>
  <si>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</si>
  <si>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</si>
  <si>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</si>
  <si>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</si>
  <si>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</si>
  <si>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</si>
  <si>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</si>
  <si>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</si>
  <si>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</si>
  <si>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</si>
  <si>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</si>
  <si>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</si>
  <si>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</si>
  <si>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</si>
  <si>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</si>
  <si>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</si>
  <si>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</si>
  <si>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</si>
  <si>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</si>
  <si>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</si>
  <si>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</si>
  <si>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</si>
  <si>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</si>
  <si>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</si>
  <si>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</si>
  <si>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</si>
  <si>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</si>
  <si>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</si>
  <si>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</si>
  <si>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</si>
  <si>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</si>
  <si>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</si>
  <si>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</si>
  <si>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</si>
  <si>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</si>
  <si>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</si>
  <si>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</si>
  <si>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</si>
  <si>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</si>
  <si>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</si>
  <si>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</si>
  <si>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</si>
  <si>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</si>
  <si>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</si>
  <si>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</si>
  <si>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</si>
  <si>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</si>
  <si>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</si>
  <si>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</si>
  <si>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</si>
  <si>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</si>
  <si>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</si>
  <si>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</si>
  <si>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</si>
  <si>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</si>
  <si>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</si>
  <si>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</si>
  <si>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</si>
  <si>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</si>
  <si>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</si>
  <si>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</si>
  <si>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</si>
  <si>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</si>
  <si>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</si>
  <si>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</si>
  <si>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</si>
  <si>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</si>
  <si>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</si>
  <si>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</si>
  <si>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</si>
  <si>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</si>
  <si>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</si>
  <si>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</si>
  <si>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</si>
  <si>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</si>
  <si>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</si>
  <si>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</si>
  <si>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</si>
  <si>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</si>
  <si>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</si>
  <si>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</si>
  <si>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</si>
  <si>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</si>
  <si>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</si>
  <si>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</si>
  <si>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</si>
  <si>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</si>
  <si>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</si>
  <si>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</si>
  <si>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</si>
  <si>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</si>
  <si>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</si>
  <si>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</si>
  <si>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</si>
  <si>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</si>
  <si>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</si>
  <si>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</si>
  <si>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</si>
  <si>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</si>
  <si>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</si>
  <si>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</si>
  <si>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</si>
  <si>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</si>
  <si>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</si>
  <si>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</si>
  <si>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</si>
  <si>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</si>
  <si>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</si>
  <si>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</si>
  <si>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</si>
  <si>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</si>
  <si>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</si>
  <si>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</si>
  <si>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</si>
  <si>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</si>
  <si>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</si>
  <si>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</si>
  <si>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</si>
  <si>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</si>
  <si>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</si>
  <si>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</si>
  <si>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</si>
  <si>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</si>
  <si>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</si>
  <si>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</si>
  <si>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</si>
  <si>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</si>
  <si>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</si>
  <si>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</si>
  <si>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</si>
  <si>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</si>
  <si>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</si>
  <si>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</si>
  <si>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</si>
  <si>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</si>
  <si>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</si>
  <si>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</si>
  <si>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</si>
  <si>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</si>
  <si>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</si>
  <si>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</si>
  <si>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</si>
  <si>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</si>
  <si>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</si>
  <si>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</si>
  <si>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</si>
  <si>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</si>
  <si>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</si>
  <si>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</si>
  <si>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</si>
  <si>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</si>
  <si>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</si>
  <si>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</si>
  <si>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</si>
  <si>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</si>
  <si>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</si>
  <si>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</si>
  <si>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</si>
  <si>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</si>
  <si>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</si>
  <si>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</si>
  <si>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</si>
  <si>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</si>
  <si>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</si>
  <si>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</si>
  <si>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</si>
  <si>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</si>
  <si>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</si>
  <si>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</si>
  <si>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</si>
  <si>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</si>
  <si>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</si>
  <si>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</si>
  <si>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</si>
  <si>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</si>
  <si>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</si>
  <si>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</si>
  <si>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</si>
  <si>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</si>
  <si>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</si>
  <si>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</si>
  <si>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</si>
  <si>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</si>
  <si>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</si>
  <si>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</si>
  <si>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</si>
  <si>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</si>
  <si>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</si>
  <si>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</si>
  <si>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</si>
  <si>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</si>
  <si>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</si>
  <si>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</si>
  <si>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</si>
  <si>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</si>
  <si>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</si>
  <si>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</si>
  <si>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</si>
  <si>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</si>
  <si>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</si>
  <si>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</si>
  <si>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</si>
  <si>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</si>
  <si>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</si>
  <si>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</si>
  <si>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</si>
  <si>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</si>
  <si>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</si>
  <si>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</si>
  <si>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</si>
  <si>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</si>
  <si>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</si>
  <si>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</si>
  <si>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</si>
  <si>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</si>
  <si>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</si>
  <si>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</si>
  <si>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</si>
  <si>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</si>
  <si>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</si>
  <si>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</si>
  <si>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</si>
  <si>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</si>
  <si>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</si>
  <si>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</si>
  <si>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</si>
  <si>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</si>
  <si>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</si>
  <si>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</si>
  <si>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</si>
  <si>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</si>
  <si>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</si>
  <si>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</si>
  <si>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</si>
  <si>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</si>
  <si>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</si>
  <si>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</si>
  <si>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</si>
  <si>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</si>
  <si>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</si>
  <si>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</si>
  <si>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</si>
  <si>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</si>
  <si>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</si>
  <si>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</si>
  <si>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</si>
  <si>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</si>
  <si>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</si>
  <si>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</si>
  <si>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</si>
  <si>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</si>
  <si>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</si>
  <si>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</si>
  <si>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</si>
  <si>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</si>
  <si>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</si>
  <si>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</si>
  <si>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</si>
  <si>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</si>
  <si>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</si>
  <si>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</si>
  <si>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</si>
  <si>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</si>
  <si>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</si>
  <si>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</si>
  <si>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</si>
  <si>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</si>
  <si>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</si>
  <si>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</si>
  <si>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</si>
  <si>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</si>
  <si>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</si>
  <si>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</si>
  <si>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</si>
  <si>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</si>
  <si>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</si>
  <si>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</si>
  <si>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</si>
  <si>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</si>
  <si>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</si>
  <si>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</si>
  <si>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</si>
  <si>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</si>
  <si>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</si>
  <si>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</si>
  <si>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</si>
  <si>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</si>
  <si>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</si>
  <si>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</si>
  <si>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</si>
  <si>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</si>
  <si>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</si>
  <si>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</si>
  <si>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</si>
  <si>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</si>
  <si>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</si>
  <si>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</si>
  <si>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</si>
  <si>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</si>
  <si>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</si>
  <si>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</si>
  <si>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</si>
  <si>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</si>
  <si>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</si>
  <si>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</si>
  <si>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</si>
  <si>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</si>
  <si>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</si>
  <si>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</si>
  <si>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</si>
  <si>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</si>
  <si>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</si>
  <si>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</si>
  <si>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</si>
  <si>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</si>
  <si>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</si>
  <si>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</si>
  <si>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</si>
  <si>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</si>
  <si>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</si>
  <si>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</si>
  <si>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</si>
  <si>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</si>
  <si>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</si>
  <si>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</si>
  <si>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</si>
  <si>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</si>
  <si>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</si>
  <si>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</si>
  <si>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</si>
  <si>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</si>
  <si>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</si>
  <si>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</si>
  <si>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</si>
  <si>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</si>
  <si>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</si>
  <si>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</si>
  <si>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</si>
  <si>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</si>
  <si>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</si>
  <si>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</si>
  <si>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</si>
  <si>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</si>
  <si>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</si>
  <si>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</si>
  <si>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</si>
  <si>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</si>
  <si>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</si>
  <si>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</si>
  <si>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</si>
  <si>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</si>
  <si>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</si>
  <si>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</si>
  <si>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</si>
  <si>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</si>
  <si>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</si>
  <si>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</si>
  <si>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</si>
  <si>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</si>
  <si>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</si>
  <si>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</si>
  <si>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</si>
  <si>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</si>
  <si>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</si>
  <si>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</si>
  <si>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</si>
  <si>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</si>
  <si>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</si>
  <si>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</si>
  <si>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</si>
  <si>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</si>
  <si>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</si>
  <si>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</si>
  <si>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</si>
  <si>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</si>
  <si>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</si>
  <si>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</si>
  <si>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</si>
  <si>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</si>
  <si>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</si>
  <si>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</si>
  <si>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</si>
  <si>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</si>
  <si>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</si>
  <si>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</si>
  <si>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</si>
  <si>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</si>
  <si>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</si>
  <si>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</si>
  <si>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</si>
  <si>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</si>
  <si>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</si>
  <si>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</si>
  <si>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</si>
  <si>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</si>
  <si>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</si>
  <si>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</si>
  <si>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</si>
  <si>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</si>
  <si>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</si>
  <si>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</si>
  <si>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</si>
  <si>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</si>
  <si>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</si>
  <si>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</si>
  <si>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</si>
  <si>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</si>
  <si>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</si>
  <si>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</si>
  <si>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</si>
  <si>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</si>
  <si>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</si>
  <si>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</si>
  <si>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</si>
  <si>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</si>
  <si>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</si>
  <si>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</si>
  <si>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</si>
  <si>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</si>
  <si>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</si>
  <si>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</si>
  <si>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</si>
  <si>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</si>
  <si>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</si>
  <si>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</si>
  <si>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</si>
  <si>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</si>
  <si>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</si>
  <si>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</si>
  <si>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</si>
  <si>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</si>
  <si>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</si>
  <si>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</si>
  <si>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</si>
  <si>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</si>
  <si>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</si>
  <si>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</si>
  <si>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</si>
  <si>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</si>
  <si>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</si>
  <si>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</si>
  <si>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</si>
  <si>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</si>
  <si>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</si>
  <si>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</si>
  <si>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</si>
  <si>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</si>
  <si>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</si>
  <si>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</si>
  <si>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</si>
  <si>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</si>
  <si>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</si>
  <si>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</si>
  <si>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</si>
  <si>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</si>
  <si>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</si>
  <si>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</si>
  <si>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</si>
  <si>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</si>
  <si>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</si>
  <si>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</si>
  <si>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</si>
  <si>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</si>
  <si>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</si>
  <si>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</si>
  <si>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</si>
  <si>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</si>
  <si>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</si>
  <si>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</si>
  <si>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</si>
  <si>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</si>
  <si>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</si>
  <si>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</si>
  <si>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</si>
  <si>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</si>
  <si>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</si>
  <si>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</si>
  <si>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</si>
  <si>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</si>
  <si>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</si>
  <si>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</si>
  <si>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</si>
  <si>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</si>
  <si>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</si>
  <si>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</si>
  <si>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</si>
  <si>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</si>
  <si>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</si>
  <si>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</si>
  <si>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</si>
  <si>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</si>
  <si>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</si>
  <si>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</si>
  <si>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</si>
  <si>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</si>
  <si>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</si>
  <si>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</si>
  <si>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</si>
  <si>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</si>
  <si>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</si>
  <si>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</si>
  <si>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</si>
  <si>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</si>
  <si>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</si>
  <si>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</si>
  <si>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</si>
  <si>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</si>
  <si>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</si>
  <si>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</si>
  <si>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</si>
  <si>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</si>
  <si>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</si>
  <si>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</si>
  <si>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</si>
  <si>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</si>
  <si>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</si>
  <si>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</si>
  <si>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</si>
  <si>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</si>
  <si>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</si>
  <si>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</si>
  <si>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</si>
  <si>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</si>
  <si>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</si>
  <si>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</si>
  <si>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</si>
  <si>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</si>
  <si>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</si>
  <si>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</si>
  <si>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</si>
  <si>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</si>
  <si>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</si>
  <si>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</si>
  <si>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</si>
  <si>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</si>
  <si>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</si>
  <si>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</si>
  <si>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</si>
  <si>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</si>
  <si>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</si>
  <si>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</si>
  <si>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</si>
  <si>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</si>
  <si>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</si>
  <si>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</si>
  <si>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</si>
  <si>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</si>
  <si>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</si>
  <si>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</si>
  <si>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</si>
  <si>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</si>
  <si>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</si>
  <si>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</si>
  <si>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</si>
  <si>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</si>
  <si>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</si>
  <si>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</si>
  <si>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</si>
  <si>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</si>
  <si>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</si>
  <si>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</si>
  <si>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</si>
  <si>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</si>
  <si>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</si>
  <si>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</si>
  <si>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</si>
  <si>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</si>
  <si>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</si>
  <si>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</si>
  <si>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</si>
  <si>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</si>
  <si>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</si>
  <si>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</si>
  <si>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</si>
  <si>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</si>
  <si>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</si>
  <si>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</si>
  <si>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</si>
  <si>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</si>
  <si>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</si>
  <si>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</si>
  <si>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</si>
  <si>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</si>
  <si>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</si>
  <si>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</si>
  <si>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</si>
  <si>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</si>
  <si>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</si>
  <si>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</si>
  <si>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</si>
  <si>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</si>
  <si>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</si>
  <si>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</si>
  <si>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</si>
  <si>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</si>
  <si>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</si>
  <si>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</si>
  <si>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</si>
  <si>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</si>
  <si>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</si>
  <si>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</si>
  <si>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</si>
  <si>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</si>
  <si>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</si>
  <si>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</si>
  <si>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</si>
  <si>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</si>
  <si>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</si>
  <si>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</si>
  <si>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</si>
  <si>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</si>
  <si>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</si>
  <si>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</si>
  <si>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</si>
  <si>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</si>
  <si>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</si>
  <si>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</si>
  <si>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</si>
  <si>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</si>
  <si>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</si>
  <si>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</si>
  <si>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</si>
  <si>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</si>
  <si>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</si>
  <si>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</si>
  <si>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</si>
  <si>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</si>
  <si>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</si>
  <si>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</si>
  <si>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</si>
  <si>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</si>
  <si>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</si>
  <si>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</si>
  <si>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</si>
  <si>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</si>
  <si>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</si>
  <si>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</si>
  <si>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</si>
  <si>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</si>
  <si>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</si>
  <si>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</si>
  <si>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</si>
  <si>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</si>
  <si>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</si>
  <si>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</si>
  <si>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</si>
  <si>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</si>
  <si>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</si>
  <si>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</si>
  <si>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</si>
  <si>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</si>
  <si>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</si>
  <si>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</si>
  <si>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</si>
  <si>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</si>
  <si>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</si>
  <si>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</si>
  <si>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</si>
  <si>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</si>
  <si>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</si>
  <si>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</si>
  <si>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</si>
  <si>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</si>
  <si>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</si>
  <si>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</si>
  <si>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</si>
  <si>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</si>
  <si>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</si>
  <si>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</si>
  <si>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</si>
  <si>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</si>
  <si>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</si>
  <si>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</si>
  <si>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</si>
  <si>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</si>
  <si>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</si>
  <si>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</si>
  <si>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</si>
  <si>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</si>
  <si>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</si>
  <si>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</si>
  <si>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</si>
  <si>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</si>
  <si>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</si>
  <si>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</si>
  <si>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</si>
  <si>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</si>
  <si>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</si>
  <si>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</si>
  <si>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</si>
  <si>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</si>
  <si>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</si>
  <si>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</si>
  <si>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</si>
  <si>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</si>
  <si>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</si>
  <si>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</si>
  <si>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</si>
  <si>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</si>
  <si>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</si>
  <si>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</si>
  <si>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</si>
  <si>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</si>
  <si>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</si>
  <si>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</si>
  <si>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</si>
  <si>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</si>
  <si>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</si>
  <si>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</si>
  <si>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</si>
  <si>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</si>
  <si>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</si>
  <si>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</si>
  <si>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</si>
  <si>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</si>
  <si>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</si>
  <si>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</si>
  <si>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</si>
  <si>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</si>
  <si>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</si>
  <si>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</si>
  <si>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</si>
  <si>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</si>
  <si>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</si>
  <si>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</si>
  <si>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</si>
  <si>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</si>
  <si>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</si>
  <si>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</si>
  <si>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</si>
  <si>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</si>
  <si>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</si>
  <si>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</si>
  <si>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</si>
  <si>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</si>
  <si>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</si>
  <si>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</si>
  <si>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</si>
  <si>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</si>
  <si>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</si>
  <si>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</si>
  <si>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</si>
  <si>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</si>
  <si>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</si>
  <si>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</si>
  <si>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</si>
  <si>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</si>
  <si>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</si>
  <si>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</si>
  <si>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</si>
  <si>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</si>
  <si>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</si>
  <si>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</si>
  <si>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</si>
  <si>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</si>
  <si>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</si>
  <si>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</si>
  <si>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</si>
  <si>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</si>
  <si>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</si>
  <si>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</si>
  <si>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</si>
  <si>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</si>
  <si>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</si>
  <si>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</si>
  <si>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</si>
  <si>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</si>
  <si>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</si>
  <si>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</si>
  <si>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</si>
  <si>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</si>
  <si>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</si>
  <si>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</si>
  <si>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</si>
  <si>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</si>
  <si>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</si>
  <si>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</si>
  <si>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</si>
  <si>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</si>
  <si>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</si>
  <si>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</si>
  <si>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</si>
  <si>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</si>
  <si>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</si>
  <si>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</si>
  <si>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</si>
  <si>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</si>
  <si>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</si>
  <si>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</si>
  <si>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</si>
  <si>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</si>
  <si>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</si>
  <si>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</si>
  <si>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</si>
  <si>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</si>
  <si>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</si>
  <si>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</si>
  <si>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</si>
  <si>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</si>
  <si>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</si>
  <si>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</si>
  <si>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</si>
  <si>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</si>
  <si>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</si>
  <si>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</si>
  <si>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</si>
  <si>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</si>
  <si>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</si>
  <si>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</si>
  <si>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</si>
  <si>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</si>
  <si>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</si>
  <si>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</si>
  <si>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</si>
  <si>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</si>
  <si>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</si>
  <si>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</si>
  <si>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</si>
  <si>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</si>
  <si>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</si>
  <si>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</si>
  <si>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</si>
  <si>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</si>
  <si>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</si>
  <si>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</si>
  <si>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</si>
  <si>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</si>
  <si>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</si>
  <si>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</si>
  <si>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</si>
  <si>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</si>
  <si>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</si>
  <si>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</si>
  <si>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</si>
  <si>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</si>
  <si>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</si>
  <si>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</si>
  <si>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</si>
  <si>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</si>
  <si>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</si>
  <si>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</si>
  <si>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</si>
  <si>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</si>
  <si>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</si>
  <si>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</si>
  <si>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</si>
  <si>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</si>
  <si>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</si>
  <si>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</si>
  <si>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</si>
  <si>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</si>
  <si>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</si>
  <si>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</si>
  <si>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</si>
  <si>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</si>
  <si>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</si>
  <si>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</si>
  <si>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</si>
  <si>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</si>
  <si>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</si>
  <si>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</si>
  <si>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</si>
  <si>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</si>
  <si>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</si>
  <si>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</si>
  <si>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</si>
  <si>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</si>
  <si>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</si>
  <si>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</si>
  <si>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</si>
  <si>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</si>
  <si>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</si>
  <si>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</si>
  <si>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</si>
  <si>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</si>
  <si>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</si>
  <si>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</si>
  <si>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</si>
  <si>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</si>
  <si>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</si>
  <si>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</si>
  <si>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</si>
  <si>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</si>
  <si>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</si>
  <si>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</si>
  <si>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</si>
  <si>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</si>
  <si>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</si>
  <si>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</si>
  <si>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</si>
  <si>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</si>
  <si>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</si>
  <si>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</si>
  <si>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</si>
  <si>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</si>
  <si>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</si>
  <si>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</si>
  <si>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</si>
  <si>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</si>
  <si>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</si>
  <si>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</si>
  <si>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</si>
  <si>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</si>
  <si>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</si>
  <si>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</si>
  <si>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</si>
  <si>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</si>
  <si>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</si>
  <si>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</si>
  <si>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</si>
  <si>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</si>
  <si>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</si>
  <si>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</si>
  <si>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</si>
  <si>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</si>
  <si>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</si>
  <si>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</si>
  <si>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</si>
  <si>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</si>
  <si>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</si>
  <si>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</si>
  <si>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</si>
  <si>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</si>
  <si>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</si>
  <si>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</si>
  <si>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</si>
  <si>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</si>
  <si>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</si>
  <si>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</si>
  <si>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</si>
  <si>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</si>
  <si>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</si>
  <si>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</si>
  <si>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</si>
  <si>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</si>
  <si>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</si>
  <si>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</si>
  <si>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</si>
  <si>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</si>
  <si>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</si>
  <si>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</si>
  <si>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</si>
  <si>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</si>
  <si>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</si>
  <si>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</si>
  <si>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</si>
  <si>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</si>
  <si>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</si>
  <si>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</si>
  <si>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</si>
  <si>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</si>
  <si>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</si>
  <si>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</si>
  <si>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</si>
  <si>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</si>
  <si>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</si>
  <si>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</si>
  <si>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</si>
  <si>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</si>
  <si>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</si>
  <si>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</si>
  <si>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</si>
  <si>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</si>
  <si>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</si>
  <si>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</si>
  <si>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</si>
  <si>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</si>
  <si>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</si>
  <si>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</si>
  <si>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</si>
  <si>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</si>
  <si>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</si>
  <si>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</si>
  <si>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</si>
  <si>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</si>
  <si>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</si>
  <si>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</si>
  <si>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</si>
  <si>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</si>
  <si>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</si>
  <si>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</si>
  <si>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</si>
  <si>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</si>
  <si>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</si>
  <si>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</si>
  <si>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</si>
  <si>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</si>
  <si>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</si>
  <si>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</si>
  <si>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</si>
  <si>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</si>
  <si>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</si>
  <si>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</si>
  <si>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</si>
  <si>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</si>
  <si>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</si>
  <si>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</si>
  <si>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</si>
  <si>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</si>
  <si>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</si>
  <si>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</si>
  <si>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</si>
  <si>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</si>
  <si>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</si>
  <si>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</si>
  <si>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</si>
  <si>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</si>
  <si>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</si>
  <si>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</si>
  <si>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</si>
  <si>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</si>
  <si>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</si>
  <si>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</si>
  <si>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</si>
  <si>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</si>
  <si>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</si>
  <si>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</si>
  <si>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</si>
  <si>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</si>
  <si>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</si>
  <si>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</si>
  <si>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</si>
  <si>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</si>
  <si>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</si>
  <si>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</si>
  <si>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</si>
  <si>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</si>
  <si>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</si>
  <si>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</si>
  <si>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</si>
  <si>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</si>
  <si>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</si>
  <si>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</si>
  <si>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</si>
  <si>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</si>
  <si>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</si>
  <si>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</si>
  <si>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</si>
  <si>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</si>
  <si>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</si>
  <si>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</si>
  <si>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</si>
  <si>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</si>
  <si>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</si>
  <si>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</si>
  <si>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</si>
  <si>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</si>
  <si>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</si>
  <si>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</si>
  <si>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</si>
  <si>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</si>
  <si>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</si>
  <si>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</si>
  <si>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</si>
  <si>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</si>
  <si>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</si>
  <si>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</si>
  <si>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</si>
  <si>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</si>
  <si>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</si>
  <si>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</si>
  <si>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</si>
  <si>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</si>
  <si>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</si>
  <si>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</si>
  <si>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</si>
  <si>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</si>
  <si>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</si>
  <si>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</si>
  <si>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</si>
  <si>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</si>
  <si>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</si>
  <si>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</si>
  <si>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</si>
  <si>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</si>
  <si>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</si>
  <si>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</si>
  <si>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</si>
  <si>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</si>
  <si>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</si>
  <si>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</si>
  <si>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</si>
  <si>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</si>
  <si>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</si>
  <si>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</si>
  <si>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</si>
  <si>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</si>
  <si>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</si>
  <si>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</si>
  <si>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</si>
  <si>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</si>
  <si>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</si>
  <si>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</si>
  <si>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</si>
  <si>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</si>
  <si>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</si>
  <si>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</si>
  <si>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</si>
  <si>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</si>
  <si>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</si>
  <si>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</si>
  <si>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</si>
  <si>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</si>
  <si>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</si>
  <si>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</si>
  <si>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</si>
  <si>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</si>
  <si>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</si>
  <si>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</si>
  <si>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</si>
  <si>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</si>
  <si>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</si>
  <si>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</si>
  <si>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</si>
  <si>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</si>
  <si>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</si>
  <si>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</si>
  <si>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</si>
  <si>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</si>
  <si>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</si>
  <si>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</si>
  <si>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</si>
  <si>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</si>
  <si>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</si>
  <si>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</si>
  <si>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</si>
  <si>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</si>
  <si>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</si>
  <si>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</si>
  <si>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</si>
  <si>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</si>
  <si>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</si>
  <si>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</si>
  <si>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</si>
  <si>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</si>
  <si>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</si>
  <si>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</si>
  <si>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</si>
  <si>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</si>
  <si>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</si>
  <si>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</si>
  <si>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</si>
  <si>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</si>
  <si>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</si>
  <si>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</si>
  <si>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</si>
  <si>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</si>
  <si>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</si>
  <si>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</si>
  <si>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</si>
  <si>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</si>
  <si>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</si>
  <si>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</si>
  <si>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</si>
  <si>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</si>
  <si>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</si>
  <si>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</si>
  <si>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</si>
  <si>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</si>
  <si>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</si>
  <si>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</si>
  <si>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</si>
  <si>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</si>
  <si>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</si>
  <si>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</si>
  <si>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</si>
  <si>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</si>
  <si>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</si>
  <si>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</si>
  <si>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</si>
  <si>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</si>
  <si>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</si>
  <si>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</si>
  <si>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</si>
  <si>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</si>
  <si>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</si>
  <si>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</si>
  <si>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</si>
  <si>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</si>
  <si>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</si>
  <si>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</si>
  <si>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</si>
  <si>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</si>
  <si>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</si>
  <si>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</si>
  <si>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</si>
  <si>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</si>
  <si>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</si>
  <si>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</si>
  <si>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</si>
  <si>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</si>
  <si>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</si>
  <si>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</si>
  <si>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</si>
  <si>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</si>
  <si>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</si>
  <si>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</si>
  <si>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</si>
  <si>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</si>
  <si>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</si>
  <si>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</si>
  <si>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</si>
  <si>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</si>
  <si>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</si>
  <si>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</si>
  <si>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</si>
  <si>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</si>
  <si>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</si>
  <si>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</si>
  <si>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</si>
  <si>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</si>
  <si>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</si>
  <si>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</si>
  <si>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</si>
  <si>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</si>
  <si>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</si>
  <si>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</si>
  <si>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</si>
  <si>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</si>
  <si>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</si>
  <si>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</si>
  <si>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</si>
  <si>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</si>
  <si>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</si>
  <si>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</si>
  <si>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</si>
  <si>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</si>
  <si>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</si>
  <si>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</si>
  <si>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</si>
  <si>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</si>
  <si>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</si>
  <si>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</si>
  <si>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</si>
  <si>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</si>
  <si>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</si>
  <si>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</si>
  <si>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</si>
  <si>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</si>
  <si>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</si>
  <si>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</si>
  <si>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</si>
  <si>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</si>
  <si>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</si>
  <si>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</si>
  <si>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</si>
  <si>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</si>
  <si>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</si>
  <si>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</si>
  <si>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</si>
  <si>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</si>
  <si>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</si>
  <si>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</si>
  <si>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</si>
  <si>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</si>
  <si>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</si>
  <si>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</si>
  <si>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</si>
  <si>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</si>
  <si>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</si>
  <si>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</si>
  <si>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</si>
  <si>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</si>
  <si>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</si>
  <si>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</si>
  <si>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</si>
  <si>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</si>
  <si>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</si>
  <si>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</si>
  <si>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</si>
  <si>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</si>
  <si>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</si>
  <si>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</si>
  <si>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</si>
  <si>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</si>
  <si>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</si>
  <si>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</si>
  <si>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</si>
  <si>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</si>
  <si>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</si>
  <si>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</si>
  <si>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</si>
  <si>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</si>
  <si>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</si>
  <si>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</si>
  <si>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</si>
  <si>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</si>
  <si>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</si>
  <si>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</si>
  <si>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</si>
  <si>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</si>
  <si>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</si>
  <si>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</si>
  <si>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</si>
  <si>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</si>
  <si>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</si>
  <si>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</si>
  <si>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</si>
  <si>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</si>
  <si>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</si>
  <si>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</si>
  <si>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</si>
  <si>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</si>
  <si>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</si>
  <si>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</si>
  <si>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</si>
  <si>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</si>
  <si>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</si>
  <si>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</si>
  <si>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</si>
  <si>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</si>
  <si>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</si>
  <si>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</si>
  <si>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</si>
  <si>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</si>
  <si>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</si>
  <si>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</si>
  <si>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</si>
  <si>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</si>
  <si>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</si>
  <si>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</si>
  <si>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</si>
  <si>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</si>
  <si>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</si>
  <si>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</si>
  <si>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</si>
  <si>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</si>
  <si>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</si>
  <si>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</si>
  <si>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</si>
  <si>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</si>
  <si>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</si>
  <si>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</si>
  <si>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</si>
  <si>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</si>
  <si>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</si>
  <si>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</si>
  <si>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</si>
  <si>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</si>
  <si>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</si>
  <si>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</si>
  <si>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</si>
  <si>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</si>
  <si>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</si>
  <si>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</si>
  <si>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</si>
  <si>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</si>
  <si>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</si>
  <si>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</si>
  <si>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</si>
  <si>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</si>
  <si>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</si>
  <si>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</si>
  <si>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</si>
  <si>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</si>
  <si>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</si>
  <si>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</si>
  <si>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</si>
  <si>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</si>
  <si>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</si>
  <si>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</si>
  <si>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</si>
  <si>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</si>
  <si>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</si>
  <si>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</si>
  <si>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</si>
  <si>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</si>
  <si>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</si>
  <si>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</si>
  <si>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</si>
  <si>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</si>
  <si>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</si>
  <si>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</si>
  <si>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</si>
  <si>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</si>
  <si>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</si>
  <si>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</si>
  <si>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</si>
  <si>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</si>
  <si>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</si>
  <si>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</si>
  <si>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</si>
  <si>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</si>
  <si>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</si>
  <si>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</si>
  <si>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</si>
  <si>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</si>
  <si>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</si>
  <si>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</si>
  <si>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</si>
  <si>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</si>
  <si>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</si>
  <si>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</si>
  <si>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</si>
  <si>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</si>
  <si>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</si>
  <si>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</si>
  <si>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</si>
  <si>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</si>
  <si>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</si>
  <si>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</si>
  <si>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</si>
  <si>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</si>
  <si>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</si>
  <si>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</si>
  <si>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</si>
  <si>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</si>
  <si>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</si>
  <si>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</si>
  <si>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</si>
  <si>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</si>
  <si>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</si>
  <si>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</si>
  <si>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</si>
  <si>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</si>
  <si>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</si>
  <si>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</si>
  <si>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</si>
  <si>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</si>
  <si>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</si>
  <si>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</si>
  <si>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</si>
  <si>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</si>
  <si>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</si>
  <si>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</si>
  <si>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</si>
  <si>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</si>
  <si>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</si>
  <si>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</si>
  <si>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</si>
  <si>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</si>
  <si>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</si>
  <si>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</si>
  <si>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</si>
  <si>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</si>
  <si>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</si>
  <si>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</si>
  <si>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</si>
  <si>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</si>
  <si>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</si>
  <si>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</si>
  <si>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</si>
  <si>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</si>
  <si>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</si>
  <si>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</si>
  <si>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</si>
  <si>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</si>
  <si>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</si>
  <si>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</si>
  <si>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</si>
  <si>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</si>
  <si>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</si>
  <si>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</si>
  <si>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</si>
  <si>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</si>
  <si>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</si>
  <si>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</si>
  <si>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</si>
  <si>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</si>
  <si>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</si>
  <si>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</si>
  <si>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</si>
  <si>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</si>
  <si>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</si>
  <si>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</si>
  <si>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</si>
  <si>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</si>
  <si>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</si>
  <si>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</si>
  <si>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</si>
  <si>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</si>
  <si>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</si>
  <si>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</si>
  <si>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</si>
  <si>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</si>
  <si>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</si>
  <si>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</si>
  <si>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</si>
  <si>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</si>
  <si>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</si>
  <si>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</si>
  <si>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</si>
  <si>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</si>
  <si>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</si>
  <si>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</si>
  <si>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</si>
  <si>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</si>
  <si>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</si>
  <si>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</si>
  <si>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</si>
  <si>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</si>
  <si>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</si>
  <si>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</si>
  <si>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</si>
  <si>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</si>
  <si>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</si>
  <si>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</si>
  <si>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</si>
  <si>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</si>
  <si>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</si>
  <si>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</si>
  <si>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</si>
  <si>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</si>
  <si>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</si>
  <si>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</si>
  <si>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</si>
  <si>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</si>
  <si>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</si>
  <si>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</si>
  <si>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</si>
  <si>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</si>
  <si>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</si>
  <si>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</si>
  <si>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</si>
  <si>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</si>
  <si>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</si>
  <si>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</si>
  <si>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</si>
  <si>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</si>
  <si>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</si>
  <si>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</si>
  <si>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</si>
  <si>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</si>
  <si>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</si>
  <si>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</si>
  <si>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</si>
  <si>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</si>
  <si>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</si>
  <si>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</si>
  <si>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</si>
  <si>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</si>
  <si>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</si>
  <si>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</si>
  <si>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</si>
  <si>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</si>
  <si>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</si>
  <si>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</si>
  <si>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</si>
  <si>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</si>
  <si>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</si>
  <si>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</si>
  <si>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</si>
  <si>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</si>
  <si>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</si>
  <si>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</si>
  <si>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</si>
  <si>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</si>
  <si>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</si>
  <si>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</si>
  <si>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</si>
  <si>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</si>
  <si>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</si>
  <si>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</si>
  <si>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</si>
  <si>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</si>
  <si>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</si>
  <si>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</si>
  <si>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</si>
  <si>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</si>
  <si>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</si>
  <si>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</si>
  <si>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</si>
  <si>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</si>
  <si>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</si>
  <si>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</si>
  <si>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</si>
  <si>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</si>
  <si>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</si>
  <si>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</si>
  <si>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</si>
  <si>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</si>
  <si>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</si>
  <si>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</si>
  <si>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</si>
  <si>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</si>
  <si>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</si>
  <si>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</si>
  <si>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</si>
  <si>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</si>
  <si>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</si>
  <si>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</si>
  <si>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</si>
  <si>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</si>
  <si>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</si>
  <si>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</si>
  <si>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</si>
  <si>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</si>
  <si>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</si>
  <si>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</si>
  <si>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</si>
  <si>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</si>
  <si>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</si>
  <si>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</si>
  <si>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</si>
  <si>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</si>
  <si>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</si>
  <si>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</si>
  <si>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</si>
  <si>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</si>
  <si>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</si>
  <si>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</si>
  <si>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</si>
  <si>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</si>
  <si>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</si>
  <si>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</si>
  <si>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</si>
  <si>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</si>
  <si>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</si>
  <si>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</si>
  <si>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</si>
  <si>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</si>
  <si>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</si>
  <si>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</si>
  <si>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</si>
  <si>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</si>
  <si>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</si>
  <si>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</si>
  <si>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</si>
  <si>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</si>
  <si>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</si>
  <si>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</si>
  <si>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</si>
  <si>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</si>
  <si>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</si>
  <si>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</si>
  <si>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</si>
  <si>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</si>
  <si>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</si>
  <si>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</si>
  <si>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</si>
  <si>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</si>
  <si>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</si>
  <si>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</si>
  <si>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</si>
  <si>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</si>
  <si>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</si>
  <si>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</si>
  <si>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</si>
  <si>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</si>
  <si>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</si>
  <si>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</si>
  <si>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</si>
  <si>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</si>
  <si>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</si>
  <si>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</si>
  <si>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</si>
  <si>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</si>
  <si>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</si>
  <si>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</si>
  <si>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</si>
  <si>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</si>
  <si>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</si>
  <si>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</si>
  <si>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</si>
  <si>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</si>
  <si>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</si>
  <si>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</si>
  <si>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</si>
  <si>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</si>
  <si>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</si>
  <si>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</si>
  <si>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</si>
  <si>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</si>
  <si>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</si>
  <si>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</si>
  <si>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</si>
  <si>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</si>
  <si>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</si>
  <si>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</si>
  <si>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</si>
  <si>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</si>
  <si>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</si>
  <si>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</si>
  <si>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</si>
  <si>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</si>
  <si>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</si>
  <si>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</si>
  <si>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</si>
  <si>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</si>
  <si>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</si>
  <si>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</si>
  <si>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</si>
  <si>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</si>
  <si>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</si>
  <si>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</si>
  <si>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</si>
  <si>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</si>
  <si>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</si>
  <si>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</si>
  <si>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</si>
  <si>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</si>
  <si>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</si>
  <si>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</si>
  <si>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</si>
  <si>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</si>
  <si>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</si>
  <si>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</si>
  <si>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</si>
  <si>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</si>
  <si>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</si>
  <si>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</si>
  <si>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</si>
  <si>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</si>
  <si>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</si>
  <si>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</si>
  <si>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</si>
  <si>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</si>
  <si>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</si>
  <si>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</si>
  <si>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</si>
  <si>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</si>
  <si>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</si>
  <si>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</si>
  <si>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</si>
  <si>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</si>
  <si>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</si>
  <si>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</si>
  <si>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</si>
  <si>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</si>
  <si>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</si>
  <si>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</si>
  <si>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</si>
  <si>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</si>
  <si>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</si>
  <si>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</si>
  <si>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</si>
  <si>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</si>
  <si>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</si>
  <si>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</si>
  <si>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</si>
  <si>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</si>
  <si>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</si>
  <si>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</si>
  <si>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</si>
  <si>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</si>
  <si>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</si>
  <si>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</si>
  <si>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</si>
  <si>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</si>
  <si>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</si>
  <si>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</si>
  <si>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</si>
  <si>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</si>
  <si>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</si>
  <si>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</si>
  <si>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</si>
  <si>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</si>
  <si>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</si>
  <si>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</si>
  <si>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</si>
  <si>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</si>
  <si>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</si>
  <si>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</si>
  <si>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</si>
  <si>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</si>
  <si>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</si>
  <si>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</si>
  <si>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</si>
  <si>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</si>
  <si>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</si>
  <si>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</si>
  <si>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</si>
  <si>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</si>
  <si>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</si>
  <si>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</si>
  <si>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</si>
  <si>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</si>
  <si>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</si>
  <si>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</si>
  <si>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</si>
  <si>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</si>
  <si>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</si>
  <si>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</si>
  <si>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</si>
  <si>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</si>
  <si>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</si>
  <si>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</si>
  <si>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</si>
  <si>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</si>
  <si>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</si>
  <si>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</si>
  <si>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</si>
  <si>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</si>
  <si>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</si>
  <si>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</si>
  <si>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</si>
  <si>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</si>
  <si>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</si>
  <si>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</si>
  <si>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</si>
  <si>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</si>
  <si>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</si>
  <si>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</si>
  <si>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</si>
  <si>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</si>
  <si>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</si>
  <si>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</si>
  <si>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</si>
  <si>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</si>
  <si>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</si>
  <si>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</si>
  <si>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</si>
  <si>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</si>
  <si>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</si>
  <si>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</si>
  <si>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</si>
  <si>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</si>
  <si>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</si>
  <si>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</si>
  <si>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</si>
  <si>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</si>
  <si>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</si>
  <si>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</si>
  <si>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</si>
  <si>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</si>
  <si>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</si>
  <si>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</si>
  <si>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</si>
  <si>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</si>
  <si>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</si>
  <si>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</si>
  <si>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</si>
  <si>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</si>
  <si>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</si>
  <si>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</si>
  <si>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</si>
  <si>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</si>
  <si>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</si>
  <si>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</si>
  <si>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</si>
  <si>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</si>
  <si>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</si>
  <si>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</si>
  <si>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</si>
  <si>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</si>
  <si>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</si>
  <si>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</si>
  <si>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</si>
  <si>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</si>
  <si>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</si>
  <si>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</si>
  <si>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</si>
  <si>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</si>
  <si>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</si>
  <si>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</si>
  <si>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</si>
  <si>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</si>
  <si>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</si>
  <si>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</si>
  <si>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</si>
  <si>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</si>
  <si>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</si>
  <si>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</si>
  <si>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</si>
  <si>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</si>
  <si>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</si>
  <si>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</si>
  <si>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</si>
  <si>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</si>
  <si>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</si>
  <si>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</si>
  <si>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</si>
  <si>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</si>
  <si>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</si>
  <si>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</si>
  <si>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</si>
  <si>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</si>
  <si>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</si>
  <si>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</si>
  <si>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</si>
  <si>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</si>
  <si>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</si>
  <si>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</si>
  <si>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</si>
  <si>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</si>
  <si>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</si>
  <si>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</si>
  <si>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</si>
  <si>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</si>
  <si>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</si>
  <si>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</si>
  <si>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</si>
  <si>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</si>
  <si>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</si>
  <si>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</si>
  <si>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</si>
  <si>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</si>
  <si>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</si>
  <si>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</si>
  <si>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</si>
  <si>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</si>
  <si>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</si>
  <si>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</si>
  <si>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</si>
  <si>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</si>
  <si>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</si>
  <si>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</si>
  <si>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</si>
  <si>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</si>
  <si>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</si>
  <si>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</si>
  <si>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</si>
  <si>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</si>
  <si>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</si>
  <si>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</si>
  <si>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</si>
  <si>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</si>
  <si>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</si>
  <si>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</si>
  <si>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</si>
  <si>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</si>
  <si>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</si>
  <si>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</si>
  <si>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</si>
  <si>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</si>
  <si>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</si>
  <si>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</si>
  <si>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</si>
  <si>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</si>
  <si>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</si>
  <si>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</si>
  <si>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</si>
  <si>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</si>
  <si>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</si>
  <si>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</si>
  <si>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</si>
  <si>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</si>
  <si>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</si>
  <si>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</si>
  <si>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</si>
  <si>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</si>
  <si>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</si>
  <si>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</si>
  <si>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</si>
  <si>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</si>
  <si>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</si>
  <si>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</si>
  <si>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</si>
  <si>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</si>
  <si>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</si>
  <si>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</si>
  <si>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</si>
  <si>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</si>
  <si>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</si>
  <si>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</si>
  <si>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</si>
  <si>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</si>
  <si>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</si>
  <si>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</si>
  <si>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</si>
  <si>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</si>
  <si>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</si>
  <si>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</si>
  <si>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</si>
  <si>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</si>
  <si>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</si>
  <si>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</si>
  <si>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</si>
  <si>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</si>
  <si>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</si>
  <si>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</si>
  <si>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</si>
  <si>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</si>
  <si>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</si>
  <si>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</si>
  <si>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</si>
  <si>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</si>
  <si>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</si>
  <si>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</si>
  <si>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</si>
  <si>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</si>
  <si>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</si>
  <si>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</si>
  <si>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</si>
  <si>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</si>
  <si>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</si>
  <si>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</si>
  <si>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</si>
  <si>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</si>
  <si>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</si>
  <si>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</si>
  <si>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</si>
  <si>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</si>
  <si>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</si>
  <si>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</si>
  <si>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</si>
  <si>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</si>
  <si>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</si>
  <si>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</si>
  <si>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</si>
  <si>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</si>
  <si>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</si>
  <si>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</si>
  <si>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</si>
  <si>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</si>
  <si>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</si>
  <si>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</si>
  <si>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</si>
  <si>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</si>
  <si>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</si>
  <si>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</si>
  <si>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</si>
  <si>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</si>
  <si>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</si>
  <si>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</si>
  <si>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</si>
  <si>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</si>
  <si>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</si>
  <si>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</si>
  <si>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</si>
  <si>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</si>
  <si>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</si>
  <si>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</si>
  <si>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</si>
  <si>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</si>
  <si>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</si>
  <si>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</si>
  <si>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</si>
  <si>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</si>
  <si>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</si>
  <si>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</si>
  <si>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</si>
  <si>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</si>
  <si>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</si>
  <si>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</si>
  <si>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</si>
  <si>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</si>
  <si>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</si>
  <si>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</si>
  <si>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</si>
  <si>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</si>
  <si>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</si>
  <si>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</si>
  <si>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</si>
  <si>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</si>
  <si>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</si>
  <si>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</si>
  <si>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</si>
  <si>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</si>
  <si>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</si>
  <si>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</si>
  <si>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</si>
  <si>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</si>
  <si>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</si>
  <si>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</si>
  <si>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</si>
  <si>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</si>
  <si>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</si>
  <si>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</si>
  <si>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</si>
  <si>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</si>
  <si>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</si>
  <si>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</si>
  <si>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</si>
  <si>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</si>
  <si>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</si>
  <si>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</si>
  <si>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</si>
  <si>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</si>
  <si>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</si>
  <si>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</si>
  <si>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</si>
  <si>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</si>
  <si>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</si>
  <si>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</si>
  <si>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</si>
  <si>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</si>
  <si>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</si>
  <si>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</si>
  <si>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</si>
  <si>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</si>
  <si>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</si>
  <si>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</si>
  <si>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</si>
  <si>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</si>
  <si>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</si>
  <si>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</si>
  <si>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</si>
  <si>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</si>
  <si>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</si>
  <si>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</si>
  <si>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</si>
  <si>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</si>
  <si>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</si>
  <si>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</si>
  <si>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</si>
  <si>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</si>
  <si>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</si>
  <si>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</si>
  <si>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</si>
  <si>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</si>
  <si>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</si>
  <si>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</si>
  <si>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</si>
  <si>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</si>
  <si>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</si>
  <si>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</si>
  <si>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</si>
  <si>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</si>
  <si>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</si>
  <si>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</si>
  <si>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</si>
  <si>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</si>
  <si>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</si>
  <si>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</si>
  <si>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</si>
  <si>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</si>
  <si>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</si>
  <si>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</si>
  <si>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</si>
  <si>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</si>
  <si>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</si>
  <si>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</si>
  <si>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</si>
  <si>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</si>
  <si>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</si>
  <si>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</si>
  <si>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</si>
  <si>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</si>
  <si>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</si>
  <si>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</si>
  <si>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</si>
  <si>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</si>
  <si>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</si>
  <si>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</si>
  <si>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</si>
  <si>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</si>
  <si>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</si>
  <si>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</si>
  <si>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</si>
  <si>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</si>
  <si>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</si>
  <si>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</si>
  <si>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</si>
  <si>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</si>
  <si>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</si>
  <si>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</si>
  <si>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</si>
  <si>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</si>
  <si>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</si>
  <si>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</si>
  <si>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</si>
  <si>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</si>
  <si>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</si>
  <si>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</si>
  <si>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</si>
  <si>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</si>
  <si>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</si>
  <si>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</si>
  <si>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</si>
  <si>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</si>
  <si>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</si>
  <si>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</si>
  <si>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</si>
  <si>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</si>
  <si>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</si>
  <si>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</si>
  <si>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</si>
  <si>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</si>
  <si>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</si>
  <si>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</si>
  <si>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</si>
  <si>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</si>
  <si>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</si>
  <si>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</si>
  <si>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</si>
  <si>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</si>
  <si>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</si>
  <si>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</si>
  <si>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</si>
  <si>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</si>
  <si>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</si>
  <si>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</si>
  <si>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</si>
  <si>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</si>
  <si>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</si>
  <si>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</si>
  <si>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</si>
  <si>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</si>
  <si>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</si>
  <si>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</si>
  <si>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</si>
  <si>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</si>
  <si>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</si>
  <si>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</si>
  <si>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</si>
  <si>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</si>
  <si>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</si>
  <si>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</si>
  <si>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</si>
  <si>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</si>
  <si>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</si>
  <si>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</si>
  <si>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</si>
  <si>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</si>
  <si>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</si>
  <si>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</si>
  <si>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</si>
  <si>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</si>
  <si>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</si>
  <si>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</si>
  <si>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</si>
  <si>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</si>
  <si>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</si>
  <si>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</si>
  <si>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</si>
  <si>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</si>
  <si>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</si>
  <si>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</si>
  <si>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</si>
  <si>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</si>
  <si>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</si>
  <si>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</si>
  <si>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</si>
  <si>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</si>
  <si>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</si>
  <si>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</si>
  <si>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</si>
  <si>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</si>
  <si>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</si>
  <si>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</si>
  <si>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</si>
  <si>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</si>
  <si>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</si>
  <si>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</si>
  <si>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</si>
  <si>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</si>
  <si>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</si>
  <si>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</si>
  <si>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</si>
  <si>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</si>
  <si>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</si>
  <si>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</si>
  <si>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</si>
  <si>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</si>
  <si>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</si>
  <si>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</si>
  <si>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</si>
  <si>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</si>
  <si>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</si>
  <si>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</si>
  <si>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</si>
  <si>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</si>
  <si>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</si>
  <si>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</si>
  <si>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</si>
  <si>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</si>
  <si>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</si>
  <si>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</si>
  <si>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</si>
  <si>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</si>
  <si>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</si>
  <si>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</si>
  <si>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</si>
  <si>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</si>
  <si>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</si>
  <si>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</si>
  <si>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</si>
  <si>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</si>
  <si>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</si>
  <si>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</si>
  <si>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</si>
  <si>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</si>
  <si>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</si>
  <si>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</si>
  <si>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</si>
  <si>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</si>
  <si>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</si>
  <si>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</si>
  <si>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</si>
  <si>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</si>
  <si>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</si>
  <si>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</si>
  <si>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</si>
  <si>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</si>
  <si>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</si>
  <si>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</si>
  <si>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</si>
  <si>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</si>
  <si>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</si>
  <si>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</si>
  <si>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</si>
  <si>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</si>
  <si>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</si>
  <si>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</si>
  <si>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</si>
  <si>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</si>
  <si>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</si>
  <si>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</si>
  <si>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</si>
  <si>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</si>
  <si>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</si>
  <si>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</si>
  <si>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</si>
  <si>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</si>
  <si>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</si>
  <si>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</si>
  <si>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</si>
  <si>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</si>
  <si>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</si>
  <si>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</si>
  <si>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</si>
  <si>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</si>
  <si>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</si>
  <si>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</si>
  <si>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</si>
  <si>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</si>
  <si>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</si>
  <si>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</si>
  <si>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</si>
  <si>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</si>
  <si>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</si>
  <si>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</si>
  <si>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</si>
  <si>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</si>
  <si>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</si>
  <si>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</si>
  <si>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</si>
  <si>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</si>
  <si>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</si>
  <si>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</si>
  <si>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</si>
  <si>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</si>
  <si>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</si>
  <si>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</si>
  <si>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</si>
  <si>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</si>
  <si>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</si>
  <si>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</si>
  <si>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</si>
  <si>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</si>
  <si>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</si>
  <si>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</si>
  <si>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</si>
  <si>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</si>
  <si>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</si>
  <si>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</si>
  <si>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</si>
  <si>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</si>
  <si>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</si>
  <si>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</si>
  <si>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</si>
  <si>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</si>
  <si>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</si>
  <si>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</si>
  <si>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</si>
  <si>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</si>
  <si>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</si>
  <si>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</si>
  <si>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</si>
  <si>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</si>
  <si>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</si>
  <si>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</si>
  <si>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</si>
  <si>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</si>
  <si>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</si>
  <si>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</si>
  <si>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</si>
  <si>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</si>
  <si>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</si>
  <si>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</si>
  <si>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</si>
  <si>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</si>
  <si>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</si>
  <si>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</si>
  <si>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</si>
  <si>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</si>
  <si>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</si>
  <si>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</si>
  <si>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</si>
  <si>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</si>
  <si>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</si>
  <si>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</si>
  <si>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</si>
  <si>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</si>
  <si>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</si>
  <si>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</si>
  <si>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</si>
  <si>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</si>
  <si>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</si>
  <si>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</si>
  <si>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</si>
  <si>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</si>
  <si>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</si>
  <si>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</si>
  <si>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</si>
  <si>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</si>
  <si>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</si>
  <si>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</si>
  <si>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</si>
  <si>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</si>
  <si>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</si>
  <si>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</si>
  <si>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</si>
  <si>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</si>
  <si>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</si>
  <si>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</si>
  <si>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</si>
  <si>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</si>
  <si>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</si>
  <si>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</si>
  <si>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</si>
  <si>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</si>
  <si>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</si>
  <si>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</si>
  <si>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</si>
  <si>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</si>
  <si>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</si>
  <si>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</si>
  <si>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</si>
  <si>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</si>
  <si>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</si>
  <si>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</si>
  <si>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</si>
  <si>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</si>
  <si>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</si>
  <si>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</si>
  <si>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</si>
  <si>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</si>
  <si>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</si>
  <si>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</si>
  <si>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</si>
  <si>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</si>
  <si>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</si>
  <si>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</si>
  <si>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</si>
  <si>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</si>
  <si>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</si>
  <si>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</si>
  <si>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</si>
  <si>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</si>
  <si>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</si>
  <si>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</si>
  <si>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</si>
  <si>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</si>
  <si>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</si>
  <si>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</si>
  <si>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</si>
  <si>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</si>
  <si>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</si>
  <si>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</si>
  <si>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</si>
  <si>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</si>
  <si>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</si>
  <si>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</si>
  <si>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</si>
  <si>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</si>
  <si>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</si>
  <si>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</si>
  <si>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</si>
  <si>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</si>
  <si>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</si>
  <si>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</si>
  <si>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</si>
  <si>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</si>
  <si>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</si>
  <si>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</si>
  <si>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</si>
  <si>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</si>
  <si>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</si>
  <si>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</si>
  <si>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</si>
  <si>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</si>
  <si>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</si>
  <si>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</si>
  <si>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</si>
  <si>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</si>
  <si>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</si>
  <si>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</si>
  <si>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</si>
  <si>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</si>
  <si>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</si>
  <si>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</si>
  <si>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</si>
  <si>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</si>
  <si>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</si>
  <si>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</si>
  <si>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</si>
  <si>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</si>
  <si>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</si>
  <si>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</si>
  <si>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</si>
  <si>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</si>
  <si>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</si>
  <si>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</si>
  <si>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</si>
  <si>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</si>
  <si>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</si>
  <si>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</si>
  <si>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</si>
  <si>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</si>
  <si>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</si>
  <si>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</si>
  <si>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</si>
  <si>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</si>
  <si>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</si>
  <si>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</si>
  <si>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</si>
  <si>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</si>
  <si>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</si>
  <si>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</si>
  <si>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</si>
  <si>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</si>
  <si>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</si>
  <si>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</si>
  <si>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</si>
  <si>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</si>
  <si>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</si>
  <si>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</si>
  <si>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</si>
  <si>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</si>
  <si>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</si>
  <si>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</si>
  <si>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</si>
  <si>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</si>
  <si>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</si>
  <si>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</si>
  <si>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</si>
  <si>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</si>
  <si>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</si>
  <si>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</si>
  <si>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</si>
  <si>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</si>
  <si>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</si>
  <si>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</si>
  <si>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</si>
  <si>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</si>
  <si>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</si>
  <si>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</si>
  <si>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</si>
  <si>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</si>
  <si>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</si>
  <si>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</si>
  <si>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</si>
  <si>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</si>
  <si>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</si>
  <si>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</si>
  <si>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</si>
  <si>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</si>
  <si>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</si>
  <si>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</si>
  <si>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</si>
  <si>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</si>
  <si>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</si>
  <si>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</si>
  <si>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</si>
  <si>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</si>
  <si>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</si>
  <si>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</si>
  <si>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</si>
  <si>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</si>
  <si>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</si>
  <si>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</si>
  <si>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</si>
  <si>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</si>
  <si>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</si>
  <si>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</si>
  <si>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</si>
  <si>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</si>
  <si>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</si>
  <si>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</si>
  <si>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</si>
  <si>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</si>
  <si>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</si>
  <si>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</si>
  <si>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</si>
  <si>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</si>
  <si>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</si>
  <si>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</si>
  <si>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</si>
  <si>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</si>
  <si>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</si>
  <si>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</si>
  <si>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</si>
  <si>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</si>
  <si>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</si>
  <si>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</si>
  <si>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</si>
  <si>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</si>
  <si>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</si>
  <si>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</si>
  <si>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</si>
  <si>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</si>
  <si>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</si>
  <si>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</si>
  <si>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</si>
  <si>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</si>
  <si>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</si>
  <si>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</si>
  <si>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</si>
  <si>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</si>
  <si>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</si>
  <si>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</si>
  <si>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</si>
  <si>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</si>
  <si>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</si>
  <si>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</si>
  <si>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</si>
  <si>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</si>
  <si>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</si>
  <si>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</si>
  <si>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</si>
  <si>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</si>
  <si>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</si>
  <si>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</si>
  <si>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</si>
  <si>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</si>
  <si>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</si>
  <si>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</si>
  <si>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</si>
  <si>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</si>
  <si>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</si>
  <si>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</si>
  <si>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</si>
  <si>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</si>
  <si>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</si>
  <si>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</si>
  <si>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</si>
  <si>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</si>
  <si>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</si>
  <si>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</si>
  <si>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</si>
  <si>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</si>
  <si>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</si>
  <si>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</si>
  <si>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</si>
  <si>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</si>
  <si>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</si>
  <si>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</si>
  <si>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</si>
  <si>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</si>
  <si>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</si>
  <si>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</si>
  <si>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</si>
  <si>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</si>
  <si>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</si>
  <si>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</si>
  <si>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</si>
  <si>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</si>
  <si>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</si>
  <si>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</si>
  <si>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</si>
  <si>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</si>
  <si>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</si>
  <si>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</si>
  <si>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</si>
  <si>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</si>
  <si>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</si>
  <si>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</si>
  <si>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</si>
  <si>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</si>
  <si>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</si>
  <si>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</si>
  <si>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</si>
  <si>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</si>
  <si>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</si>
  <si>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</si>
  <si>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</si>
  <si>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</si>
  <si>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</si>
  <si>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</si>
  <si>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</si>
  <si>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</si>
  <si>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</si>
  <si>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</si>
  <si>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</si>
  <si>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</si>
  <si>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</si>
  <si>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</si>
  <si>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</si>
  <si>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</si>
  <si>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</si>
  <si>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</si>
  <si>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</si>
  <si>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</si>
  <si>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</si>
  <si>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</si>
  <si>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</si>
  <si>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</si>
  <si>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</si>
  <si>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</si>
  <si>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</si>
  <si>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</si>
  <si>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</si>
  <si>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</si>
  <si>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</si>
  <si>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</si>
  <si>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</si>
  <si>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</si>
  <si>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</si>
  <si>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</si>
  <si>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</si>
  <si>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</si>
  <si>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</si>
  <si>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</si>
  <si>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</si>
  <si>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</si>
  <si>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</si>
  <si>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</si>
  <si>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</si>
  <si>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</si>
  <si>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</si>
  <si>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</si>
  <si>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</si>
  <si>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</si>
  <si>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</si>
  <si>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</si>
  <si>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</si>
  <si>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</si>
  <si>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</si>
  <si>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</si>
  <si>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</si>
  <si>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</si>
  <si>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</si>
  <si>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</si>
  <si>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</si>
  <si>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</si>
  <si>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</si>
  <si>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</si>
  <si>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</si>
  <si>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</si>
  <si>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</si>
  <si>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</si>
  <si>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</si>
  <si>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</si>
  <si>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</si>
  <si>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</si>
  <si>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</si>
  <si>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</si>
  <si>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</si>
  <si>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</si>
  <si>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</si>
  <si>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</si>
  <si>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</si>
  <si>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</si>
  <si>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</si>
  <si>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</si>
  <si>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</si>
  <si>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</si>
  <si>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</si>
  <si>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</si>
  <si>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</si>
  <si>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</si>
  <si>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</si>
  <si>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</si>
  <si>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</si>
  <si>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</si>
  <si>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</si>
  <si>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</si>
  <si>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</si>
  <si>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</si>
  <si>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</si>
  <si>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</si>
  <si>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</si>
  <si>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</si>
  <si>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</si>
  <si>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</si>
  <si>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</si>
  <si>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</si>
  <si>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</si>
  <si>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</si>
  <si>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</si>
  <si>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</si>
  <si>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</si>
  <si>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</si>
  <si>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</si>
  <si>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</si>
  <si>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</si>
  <si>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</si>
  <si>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</si>
  <si>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</si>
  <si>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</si>
  <si>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</si>
  <si>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</si>
  <si>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</si>
  <si>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</si>
  <si>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</si>
  <si>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</si>
  <si>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</si>
  <si>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</si>
  <si>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</si>
  <si>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</si>
  <si>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</si>
  <si>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</si>
  <si>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</si>
  <si>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</si>
  <si>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</si>
  <si>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</si>
  <si>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</si>
  <si>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</si>
  <si>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</si>
  <si>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</si>
  <si>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</si>
  <si>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</si>
  <si>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</si>
  <si>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</si>
  <si>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</si>
  <si>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</si>
  <si>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</si>
  <si>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</si>
  <si>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</si>
  <si>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</si>
  <si>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</si>
  <si>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</si>
  <si>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</si>
  <si>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</si>
  <si>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</si>
  <si>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</si>
  <si>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</si>
  <si>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</si>
  <si>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</si>
  <si>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</si>
  <si>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</si>
  <si>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</si>
  <si>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</si>
  <si>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</si>
  <si>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</si>
  <si>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</si>
  <si>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</si>
  <si>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</si>
  <si>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</si>
  <si>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</si>
  <si>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</si>
  <si>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</si>
  <si>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</si>
  <si>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</si>
  <si>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</si>
  <si>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</si>
  <si>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</si>
  <si>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</si>
  <si>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</si>
  <si>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</si>
  <si>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</si>
  <si>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</si>
  <si>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</si>
  <si>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</si>
  <si>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</si>
  <si>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</si>
  <si>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</si>
  <si>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</si>
  <si>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</si>
  <si>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</si>
  <si>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</si>
  <si>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</si>
  <si>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</si>
  <si>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</si>
  <si>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</si>
  <si>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</si>
  <si>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</si>
  <si>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</si>
  <si>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</si>
  <si>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</si>
  <si>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</si>
  <si>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</si>
  <si>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</si>
  <si>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</si>
  <si>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</si>
  <si>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</si>
  <si>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</si>
  <si>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</si>
  <si>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</si>
  <si>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</si>
  <si>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</si>
  <si>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</si>
  <si>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</si>
  <si>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</si>
  <si>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</si>
  <si>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</si>
  <si>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</si>
  <si>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</si>
  <si>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</si>
  <si>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</si>
  <si>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</si>
  <si>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</si>
  <si>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</si>
  <si>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</si>
  <si>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</si>
  <si>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</si>
  <si>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</si>
  <si>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</si>
  <si>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</si>
  <si>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</si>
  <si>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</si>
  <si>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</si>
  <si>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</si>
  <si>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</si>
  <si>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</si>
  <si>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</si>
  <si>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</si>
  <si>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</si>
  <si>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</si>
  <si>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</si>
  <si>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</si>
  <si>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</si>
  <si>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</si>
  <si>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</si>
  <si>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</si>
  <si>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</si>
  <si>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</si>
  <si>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</si>
  <si>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</si>
  <si>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</si>
  <si>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</si>
  <si>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</si>
  <si>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</si>
  <si>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</si>
  <si>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</si>
  <si>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</si>
  <si>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</si>
  <si>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</si>
  <si>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</si>
  <si>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</si>
  <si>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</si>
  <si>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</si>
  <si>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</si>
  <si>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</si>
  <si>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</si>
  <si>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</si>
  <si>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</si>
  <si>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</si>
  <si>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</si>
  <si>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</si>
  <si>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</si>
  <si>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</si>
  <si>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</si>
  <si>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</si>
  <si>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</si>
  <si>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</si>
  <si>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</si>
  <si>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</si>
  <si>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</si>
  <si>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</si>
  <si>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</si>
  <si>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</si>
  <si>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</si>
  <si>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</si>
  <si>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</si>
  <si>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</si>
  <si>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</si>
  <si>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</si>
  <si>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</si>
  <si>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</si>
  <si>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</si>
  <si>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</si>
  <si>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</si>
  <si>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</si>
  <si>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</si>
  <si>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</si>
  <si>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</si>
  <si>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</si>
  <si>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</si>
  <si>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</si>
  <si>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</si>
  <si>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</si>
  <si>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</si>
  <si>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</si>
  <si>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</si>
  <si>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</si>
  <si>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</si>
  <si>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</si>
  <si>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</si>
  <si>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</si>
  <si>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</si>
  <si>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</si>
  <si>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</si>
  <si>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</si>
  <si>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</si>
  <si>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</si>
  <si>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</si>
  <si>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</si>
  <si>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</si>
  <si>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</si>
  <si>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</si>
  <si>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</si>
  <si>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</si>
  <si>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</si>
  <si>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</si>
  <si>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</si>
  <si>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</si>
  <si>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</si>
  <si>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</si>
  <si>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</si>
  <si>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</si>
  <si>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</si>
  <si>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</si>
  <si>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</si>
  <si>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</si>
  <si>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</si>
  <si>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</si>
  <si>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</si>
  <si>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</si>
  <si>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</si>
  <si>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</si>
  <si>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</si>
  <si>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</si>
  <si>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</si>
  <si>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</si>
  <si>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</si>
  <si>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</si>
  <si>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</si>
  <si>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</si>
  <si>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</si>
  <si>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</si>
  <si>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</si>
  <si>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</si>
  <si>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</si>
  <si>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</si>
  <si>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</si>
  <si>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</si>
  <si>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</si>
  <si>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</si>
  <si>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</si>
  <si>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</si>
  <si>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</si>
  <si>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</si>
  <si>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</si>
  <si>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</si>
  <si>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</si>
  <si>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</si>
  <si>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</si>
  <si>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</si>
  <si>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</si>
  <si>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</si>
  <si>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</si>
  <si>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</si>
  <si>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</si>
  <si>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</si>
  <si>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</si>
  <si>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</si>
  <si>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</si>
  <si>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</si>
  <si>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</si>
  <si>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</si>
  <si>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</si>
  <si>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</si>
  <si>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</si>
  <si>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</si>
  <si>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</si>
  <si>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</si>
  <si>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</si>
  <si>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</si>
  <si>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</si>
  <si>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</si>
  <si>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</si>
  <si>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</si>
  <si>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</si>
  <si>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</si>
  <si>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</si>
  <si>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</si>
  <si>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</si>
  <si>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</si>
  <si>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</si>
  <si>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</si>
  <si>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</si>
  <si>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</si>
  <si>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</si>
  <si>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</si>
  <si>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</si>
  <si>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</si>
  <si>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</si>
  <si>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</si>
  <si>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</si>
  <si>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</si>
  <si>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</si>
  <si>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</si>
  <si>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</si>
  <si>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</si>
  <si>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</si>
  <si>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</si>
  <si>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</si>
  <si>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</si>
  <si>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</si>
  <si>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</si>
  <si>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</si>
  <si>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</si>
  <si>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</si>
  <si>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</si>
  <si>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</si>
  <si>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</si>
  <si>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</si>
  <si>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</si>
  <si>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</si>
  <si>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</si>
  <si>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</si>
  <si>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</si>
  <si>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</si>
  <si>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</si>
  <si>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</si>
  <si>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</si>
  <si>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</si>
  <si>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</si>
  <si>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</si>
  <si>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</si>
  <si>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</si>
  <si>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</si>
  <si>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</si>
  <si>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</si>
  <si>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</si>
  <si>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</si>
  <si>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</si>
  <si>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</si>
  <si>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</si>
  <si>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</si>
  <si>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</si>
  <si>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</si>
  <si>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</si>
  <si>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</si>
  <si>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</si>
  <si>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</si>
  <si>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</si>
  <si>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</si>
  <si>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</si>
  <si>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</si>
  <si>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</si>
  <si>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</si>
  <si>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</si>
  <si>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</si>
  <si>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</si>
  <si>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</si>
  <si>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</si>
  <si>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</si>
  <si>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</si>
  <si>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</si>
  <si>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</si>
  <si>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</si>
  <si>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</si>
  <si>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</si>
  <si>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</si>
  <si>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</si>
  <si>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</si>
  <si>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</si>
  <si>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</si>
  <si>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</si>
  <si>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</si>
  <si>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</si>
  <si>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</si>
  <si>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</si>
  <si>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</si>
  <si>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</si>
  <si>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</si>
  <si>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</si>
  <si>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</si>
  <si>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</si>
  <si>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</si>
  <si>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</si>
  <si>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</si>
  <si>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</si>
  <si>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</si>
  <si>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</si>
  <si>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</si>
  <si>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</si>
  <si>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</si>
  <si>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</si>
  <si>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</si>
  <si>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</si>
  <si>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</si>
  <si>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</si>
  <si>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</si>
  <si>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</si>
  <si>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</si>
  <si>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</si>
  <si>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</si>
  <si>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</si>
  <si>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</si>
  <si>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</si>
  <si>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</si>
  <si>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</si>
  <si>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</si>
  <si>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</si>
  <si>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</si>
  <si>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</si>
  <si>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</si>
  <si>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</si>
  <si>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</si>
  <si>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</si>
  <si>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</si>
  <si>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</si>
  <si>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</si>
  <si>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</si>
  <si>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</si>
  <si>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</si>
  <si>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</si>
  <si>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</si>
  <si>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</si>
  <si>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</si>
  <si>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</si>
  <si>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</si>
  <si>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</si>
  <si>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</si>
  <si>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</si>
  <si>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</si>
  <si>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</si>
  <si>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</si>
  <si>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</si>
  <si>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</si>
  <si>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</si>
  <si>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</si>
  <si>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</si>
  <si>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</si>
  <si>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</si>
  <si>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</si>
  <si>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</si>
  <si>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</si>
  <si>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</si>
  <si>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</si>
  <si>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</si>
  <si>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</si>
  <si>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</si>
  <si>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</si>
  <si>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</si>
  <si>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</si>
  <si>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</si>
  <si>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</si>
  <si>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</si>
  <si>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</si>
  <si>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</si>
  <si>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</si>
  <si>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</si>
  <si>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</si>
  <si>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</si>
  <si>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</si>
  <si>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</si>
  <si>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</si>
  <si>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</si>
  <si>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</si>
  <si>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</si>
  <si>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</si>
  <si>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</si>
  <si>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</si>
  <si>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</si>
  <si>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</si>
  <si>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</si>
  <si>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</si>
  <si>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</si>
  <si>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</si>
  <si>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</si>
  <si>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</si>
  <si>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</si>
  <si>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</si>
  <si>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</si>
  <si>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</si>
  <si>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</si>
  <si>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</si>
  <si>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</si>
  <si>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</si>
  <si>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</si>
  <si>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</si>
  <si>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</si>
  <si>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</si>
  <si>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</si>
  <si>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</si>
  <si>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</si>
  <si>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</si>
  <si>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</si>
  <si>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</si>
  <si>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</si>
  <si>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</si>
  <si>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</si>
  <si>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</si>
  <si>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</si>
  <si>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</si>
  <si>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</si>
  <si>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</si>
  <si>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</si>
  <si>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</si>
  <si>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</si>
  <si>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</si>
  <si>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</si>
  <si>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</si>
  <si>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</si>
  <si>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</si>
  <si>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</si>
  <si>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</si>
  <si>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</si>
  <si>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</si>
  <si>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</si>
  <si>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</si>
  <si>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</si>
  <si>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</si>
  <si>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</si>
  <si>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</si>
  <si>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</si>
  <si>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</si>
  <si>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</si>
  <si>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</si>
  <si>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</si>
  <si>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</si>
  <si>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</si>
  <si>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</si>
  <si>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</si>
  <si>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</si>
  <si>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</si>
  <si>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</si>
  <si>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</si>
  <si>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</si>
  <si>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</si>
  <si>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</si>
  <si>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</si>
  <si>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</si>
  <si>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</si>
  <si>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</si>
  <si>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</si>
  <si>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</si>
  <si>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</si>
  <si>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</si>
  <si>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</si>
  <si>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</si>
  <si>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</si>
  <si>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</si>
  <si>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</si>
  <si>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</si>
  <si>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</si>
  <si>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</si>
  <si>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</si>
  <si>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</si>
  <si>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</si>
  <si>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</si>
  <si>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</si>
  <si>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</si>
  <si>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</si>
  <si>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</si>
  <si>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</si>
  <si>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</si>
  <si>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</si>
  <si>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</si>
  <si>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</si>
  <si>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</si>
  <si>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</si>
  <si>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</si>
  <si>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</si>
  <si>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</si>
  <si>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</si>
  <si>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</si>
  <si>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</si>
  <si>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</si>
  <si>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</si>
  <si>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</si>
  <si>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</si>
  <si>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</si>
  <si>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</si>
  <si>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</si>
  <si>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</si>
  <si>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</si>
  <si>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</si>
  <si>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</si>
  <si>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</si>
  <si>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</si>
  <si>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</si>
  <si>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</si>
  <si>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</si>
  <si>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</si>
  <si>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</si>
  <si>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</si>
  <si>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</si>
  <si>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</si>
  <si>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</si>
  <si>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</si>
  <si>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</si>
  <si>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</si>
  <si>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</si>
  <si>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</si>
  <si>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</si>
  <si>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</si>
  <si>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</si>
  <si>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</si>
  <si>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</si>
  <si>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</si>
  <si>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</si>
  <si>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</si>
  <si>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</si>
  <si>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</si>
  <si>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</si>
  <si>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</si>
  <si>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</si>
  <si>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</si>
  <si>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</si>
  <si>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</si>
  <si>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</si>
  <si>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</si>
  <si>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</si>
  <si>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</si>
  <si>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</si>
  <si>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</si>
  <si>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</si>
  <si>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</si>
  <si>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</si>
  <si>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</si>
  <si>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</si>
  <si>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</si>
  <si>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</si>
  <si>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</si>
  <si>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</si>
  <si>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</si>
  <si>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</si>
  <si>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</si>
  <si>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</si>
  <si>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</si>
  <si>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</si>
  <si>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</si>
  <si>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</si>
  <si>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</si>
  <si>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</si>
  <si>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</si>
  <si>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</si>
  <si>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</si>
  <si>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</si>
  <si>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</si>
  <si>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</si>
  <si>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</si>
  <si>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</si>
  <si>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</si>
  <si>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</si>
  <si>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</si>
  <si>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</si>
  <si>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</si>
  <si>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</si>
  <si>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</si>
  <si>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</si>
  <si>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</si>
  <si>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</si>
  <si>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</si>
  <si>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</si>
  <si>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</si>
  <si>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</si>
  <si>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</si>
  <si>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</si>
  <si>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</si>
  <si>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</si>
  <si>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</si>
  <si>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</si>
  <si>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</si>
  <si>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</si>
  <si>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</si>
  <si>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</si>
  <si>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</si>
  <si>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</si>
  <si>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</si>
  <si>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</si>
  <si>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</si>
  <si>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</si>
  <si>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</si>
  <si>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</si>
  <si>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</si>
  <si>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</si>
  <si>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</si>
  <si>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</si>
  <si>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</si>
  <si>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</si>
  <si>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</si>
  <si>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</si>
  <si>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</si>
  <si>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</si>
  <si>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</si>
  <si>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</si>
  <si>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</si>
  <si>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</si>
  <si>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</si>
  <si>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</si>
  <si>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</si>
  <si>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</si>
  <si>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</si>
  <si>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</si>
  <si>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</si>
  <si>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</si>
  <si>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</si>
  <si>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</si>
  <si>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</si>
  <si>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</si>
  <si>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</si>
  <si>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</si>
  <si>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</si>
  <si>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</si>
  <si>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</si>
  <si>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</si>
  <si>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</si>
  <si>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</si>
  <si>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</si>
  <si>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</si>
  <si>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</si>
  <si>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</si>
  <si>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</si>
  <si>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</si>
  <si>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</si>
  <si>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</si>
  <si>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</si>
  <si>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</si>
  <si>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</si>
  <si>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</si>
  <si>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</si>
  <si>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</si>
  <si>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</si>
  <si>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</si>
  <si>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</si>
  <si>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</si>
  <si>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</si>
  <si>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</si>
  <si>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</si>
  <si>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</si>
  <si>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</si>
  <si>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</si>
  <si>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</si>
  <si>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</si>
  <si>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</si>
  <si>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</si>
  <si>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</si>
  <si>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</si>
  <si>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</si>
  <si>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</si>
  <si>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</si>
  <si>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</si>
  <si>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</si>
  <si>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</si>
  <si>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</si>
  <si>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</si>
  <si>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</si>
  <si>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</si>
  <si>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</si>
  <si>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</si>
  <si>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</si>
  <si>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</si>
  <si>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</si>
  <si>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</si>
  <si>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</si>
  <si>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</si>
  <si>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</si>
  <si>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</si>
  <si>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</si>
  <si>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</si>
  <si>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</si>
  <si>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</si>
  <si>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</si>
  <si>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</si>
  <si>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</si>
  <si>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</si>
  <si>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</si>
  <si>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</si>
  <si>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</si>
  <si>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</si>
  <si>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</si>
  <si>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</si>
  <si>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</si>
  <si>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</si>
  <si>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</si>
  <si>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</si>
  <si>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</si>
  <si>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</si>
  <si>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</si>
  <si>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</si>
  <si>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</si>
  <si>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</si>
  <si>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</si>
  <si>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</si>
  <si>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</si>
  <si>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</si>
  <si>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</si>
  <si>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</si>
  <si>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</si>
  <si>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</si>
  <si>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</si>
  <si>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</si>
  <si>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</si>
  <si>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</si>
  <si>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</si>
  <si>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</si>
  <si>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</si>
  <si>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</si>
  <si>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</si>
  <si>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</si>
  <si>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</si>
  <si>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</si>
  <si>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</si>
  <si>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</si>
  <si>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</si>
  <si>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</si>
  <si>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</si>
  <si>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</si>
  <si>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</si>
  <si>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</si>
  <si>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</si>
  <si>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</si>
  <si>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</si>
  <si>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</si>
  <si>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</si>
  <si>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</si>
  <si>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</si>
  <si>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</si>
  <si>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</si>
  <si>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</si>
  <si>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</si>
  <si>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</si>
  <si>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</si>
  <si>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</si>
  <si>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</si>
  <si>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</si>
  <si>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</si>
  <si>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</si>
  <si>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</si>
  <si>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</si>
  <si>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</si>
  <si>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</si>
  <si>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</si>
  <si>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</si>
  <si>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</si>
  <si>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</si>
  <si>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</si>
  <si>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</si>
  <si>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</si>
  <si>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</si>
  <si>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</si>
  <si>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</si>
  <si>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</si>
  <si>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</si>
  <si>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</si>
  <si>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</si>
  <si>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</si>
  <si>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</si>
  <si>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</si>
  <si>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</si>
  <si>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</si>
  <si>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</si>
  <si>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</si>
  <si>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</si>
  <si>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</si>
  <si>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</si>
  <si>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</si>
  <si>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</si>
  <si>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</si>
  <si>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</si>
  <si>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</si>
  <si>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</si>
  <si>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</si>
  <si>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</si>
  <si>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</si>
  <si>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</si>
  <si>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</si>
  <si>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</si>
  <si>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</si>
  <si>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</si>
  <si>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</si>
  <si>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</si>
  <si>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</si>
  <si>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</si>
  <si>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</si>
  <si>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</si>
  <si>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</si>
  <si>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</si>
  <si>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</si>
  <si>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</si>
  <si>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</si>
  <si>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</si>
  <si>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</si>
  <si>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</si>
  <si>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</si>
  <si>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</si>
  <si>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</si>
  <si>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</si>
  <si>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</si>
  <si>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</si>
  <si>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</si>
  <si>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</si>
  <si>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</si>
  <si>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</si>
  <si>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</si>
  <si>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</si>
  <si>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</si>
  <si>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</si>
  <si>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</si>
  <si>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</si>
  <si>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</si>
  <si>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</si>
  <si>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</si>
  <si>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</si>
  <si>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</si>
  <si>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</si>
  <si>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</si>
  <si>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</si>
  <si>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</si>
  <si>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</si>
  <si>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</si>
  <si>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</si>
  <si>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</si>
  <si>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</si>
  <si>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</si>
  <si>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</si>
  <si>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</si>
  <si>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</si>
  <si>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</si>
  <si>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</si>
  <si>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</si>
  <si>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</si>
  <si>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</si>
  <si>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</si>
  <si>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</si>
  <si>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</si>
  <si>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</si>
  <si>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</si>
  <si>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</si>
  <si>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</si>
  <si>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</si>
  <si>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</si>
  <si>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</si>
  <si>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</si>
  <si>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</si>
  <si>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</si>
  <si>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</si>
  <si>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</si>
  <si>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</si>
  <si>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</si>
  <si>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</si>
  <si>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</si>
  <si>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</si>
  <si>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</si>
  <si>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</si>
  <si>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</si>
  <si>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</si>
  <si>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</si>
  <si>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</si>
  <si>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</si>
  <si>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</si>
  <si>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</si>
  <si>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</si>
  <si>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</si>
  <si>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</si>
  <si>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</si>
  <si>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</si>
  <si>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</si>
  <si>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</si>
  <si>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</si>
  <si>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</si>
  <si>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</si>
  <si>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</si>
  <si>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</si>
  <si>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</si>
  <si>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</si>
  <si>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</si>
  <si>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</si>
  <si>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</si>
  <si>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</si>
  <si>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</si>
  <si>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</si>
  <si>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</si>
  <si>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</si>
  <si>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</si>
  <si>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</si>
  <si>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</si>
  <si>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</si>
  <si>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</si>
  <si>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</si>
  <si>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</si>
  <si>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</si>
  <si>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</si>
  <si>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</si>
  <si>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</si>
  <si>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</si>
  <si>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</si>
  <si>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</si>
  <si>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</si>
  <si>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</si>
  <si>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</si>
  <si>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</si>
  <si>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</si>
  <si>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</si>
  <si>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</si>
  <si>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</si>
  <si>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</si>
  <si>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</si>
  <si>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</si>
  <si>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</si>
  <si>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</si>
  <si>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</si>
  <si>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</si>
  <si>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</si>
  <si>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</si>
  <si>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</si>
  <si>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</si>
  <si>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</si>
  <si>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</si>
  <si>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</si>
  <si>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</si>
  <si>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</si>
  <si>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</si>
  <si>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</si>
  <si>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</si>
  <si>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</si>
  <si>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</si>
  <si>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</si>
  <si>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</si>
  <si>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</si>
  <si>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</si>
  <si>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</si>
  <si>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</si>
  <si>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</si>
  <si>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</si>
  <si>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</si>
  <si>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</si>
  <si>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</si>
  <si>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</si>
  <si>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</si>
  <si>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</si>
  <si>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</si>
  <si>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</si>
  <si>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</si>
  <si>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</si>
  <si>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</si>
  <si>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</si>
  <si>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</si>
  <si>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</si>
  <si>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</si>
  <si>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</si>
  <si>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</si>
  <si>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</si>
  <si>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</si>
  <si>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</si>
  <si>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</si>
  <si>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</si>
  <si>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</si>
  <si>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</si>
  <si>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</si>
  <si>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</si>
  <si>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</si>
  <si>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</si>
  <si>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</si>
  <si>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</si>
  <si>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</si>
  <si>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</si>
  <si>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</si>
  <si>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</si>
  <si>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</si>
  <si>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</si>
  <si>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</si>
  <si>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</si>
  <si>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</si>
  <si>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</si>
  <si>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</si>
  <si>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</si>
  <si>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</si>
  <si>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</si>
  <si>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</si>
  <si>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</si>
  <si>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</si>
  <si>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</si>
  <si>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</si>
  <si>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</si>
  <si>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</si>
  <si>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</si>
  <si>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</si>
  <si>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</si>
  <si>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</si>
  <si>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</si>
  <si>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</si>
  <si>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</si>
  <si>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</si>
  <si>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</si>
  <si>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</si>
  <si>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</si>
  <si>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</si>
  <si>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</si>
  <si>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</si>
  <si>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</si>
  <si>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</si>
  <si>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</si>
  <si>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</si>
  <si>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</si>
  <si>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</si>
  <si>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</si>
  <si>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</si>
  <si>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</si>
  <si>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</si>
  <si>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</si>
  <si>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</si>
  <si>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</si>
  <si>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</si>
  <si>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</si>
  <si>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</si>
  <si>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</si>
  <si>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</si>
  <si>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</si>
  <si>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</si>
  <si>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</si>
  <si>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</si>
  <si>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</si>
  <si>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</si>
  <si>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</si>
  <si>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</si>
  <si>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</si>
  <si>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</si>
  <si>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</si>
  <si>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</si>
  <si>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</si>
  <si>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</si>
  <si>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</si>
  <si>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</si>
  <si>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</si>
  <si>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</si>
  <si>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</si>
  <si>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</si>
  <si>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</si>
  <si>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</si>
  <si>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</si>
  <si>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</si>
  <si>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</si>
  <si>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</si>
  <si>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</si>
  <si>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</si>
  <si>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</si>
  <si>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</si>
  <si>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</si>
  <si>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</si>
  <si>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</si>
  <si>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</si>
  <si>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</si>
  <si>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</si>
  <si>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</si>
  <si>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</si>
  <si>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</si>
  <si>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</si>
  <si>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</si>
  <si>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</si>
  <si>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</si>
  <si>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</si>
  <si>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</si>
  <si>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</si>
  <si>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</si>
  <si>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</si>
  <si>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</si>
  <si>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</si>
  <si>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</si>
  <si>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</si>
  <si>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</si>
  <si>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</si>
  <si>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</si>
  <si>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</si>
  <si>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</si>
  <si>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</si>
  <si>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</si>
  <si>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</si>
  <si>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</si>
  <si>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</si>
  <si>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</si>
  <si>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</si>
  <si>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</si>
  <si>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</si>
  <si>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</si>
  <si>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</si>
  <si>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</si>
  <si>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</si>
  <si>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</si>
  <si>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</si>
  <si>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</si>
  <si>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</si>
  <si>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</si>
  <si>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</si>
  <si>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</si>
  <si>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</si>
  <si>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</si>
  <si>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</si>
  <si>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</si>
  <si>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</si>
  <si>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</si>
  <si>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</si>
  <si>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</si>
  <si>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</si>
  <si>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</si>
  <si>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</si>
  <si>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</si>
  <si>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</si>
  <si>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</si>
  <si>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</si>
  <si>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</si>
  <si>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</si>
  <si>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</si>
  <si>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</si>
  <si>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</si>
  <si>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</si>
  <si>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</si>
  <si>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</si>
  <si>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</si>
  <si>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</si>
  <si>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</si>
  <si>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</si>
  <si>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</si>
  <si>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</si>
  <si>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</si>
  <si>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</si>
  <si>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</si>
  <si>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</si>
  <si>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</si>
  <si>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</si>
  <si>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</si>
  <si>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</si>
  <si>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</si>
  <si>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</si>
  <si>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</si>
  <si>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</si>
  <si>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</si>
  <si>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</si>
  <si>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</si>
  <si>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</si>
  <si>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</si>
  <si>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</si>
  <si>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</si>
  <si>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</si>
  <si>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</si>
  <si>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</si>
  <si>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</si>
  <si>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</si>
  <si>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</si>
  <si>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</si>
  <si>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</si>
  <si>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</si>
  <si>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</si>
  <si>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</si>
  <si>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</si>
  <si>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</si>
  <si>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</si>
  <si>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</si>
  <si>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</si>
  <si>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</si>
  <si>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</si>
  <si>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</si>
  <si>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</si>
  <si>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</si>
  <si>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</si>
  <si>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</si>
  <si>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</si>
  <si>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</si>
  <si>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</si>
  <si>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</si>
  <si>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</si>
  <si>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</si>
  <si>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</si>
  <si>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</si>
  <si>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</si>
  <si>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</si>
  <si>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</si>
  <si>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</si>
  <si>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</si>
  <si>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</si>
  <si>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</si>
  <si>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</si>
  <si>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</si>
  <si>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</si>
  <si>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</si>
  <si>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</si>
  <si>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</si>
  <si>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</si>
  <si>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</si>
  <si>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</si>
  <si>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</si>
  <si>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</si>
  <si>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</si>
  <si>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</si>
  <si>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</si>
  <si>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</si>
  <si>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</si>
  <si>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</si>
  <si>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</si>
  <si>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</si>
  <si>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</si>
  <si>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</si>
  <si>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</si>
  <si>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</si>
  <si>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</si>
  <si>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</si>
  <si>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</si>
  <si>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</si>
  <si>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</si>
  <si>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</si>
  <si>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</si>
  <si>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</si>
  <si>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</si>
  <si>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</si>
  <si>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</si>
  <si>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</si>
  <si>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</si>
  <si>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</si>
  <si>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</si>
  <si>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</si>
  <si>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</si>
  <si>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</si>
  <si>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</si>
  <si>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</si>
  <si>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</si>
  <si>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</si>
  <si>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</si>
  <si>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</si>
  <si>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</si>
  <si>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</si>
  <si>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</si>
  <si>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</si>
  <si>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</si>
  <si>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</si>
  <si>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</si>
  <si>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</si>
  <si>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</si>
  <si>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</si>
  <si>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</si>
  <si>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</si>
  <si>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</si>
  <si>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</si>
  <si>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</si>
  <si>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</si>
  <si>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</si>
  <si>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</si>
  <si>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</si>
  <si>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</si>
  <si>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</si>
  <si>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</si>
  <si>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</si>
  <si>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</si>
  <si>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</si>
  <si>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</si>
  <si>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</si>
  <si>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</si>
  <si>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</si>
  <si>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</si>
  <si>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</si>
  <si>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</si>
  <si>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</si>
  <si>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</si>
  <si>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</si>
  <si>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</si>
  <si>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</si>
  <si>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</si>
  <si>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</si>
  <si>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</si>
  <si>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</si>
  <si>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</si>
  <si>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</si>
  <si>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</si>
  <si>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</si>
  <si>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</si>
  <si>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</si>
  <si>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</si>
  <si>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</si>
  <si>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</si>
  <si>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</si>
  <si>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</si>
  <si>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</si>
  <si>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</si>
  <si>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</si>
  <si>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</si>
  <si>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</si>
  <si>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</si>
  <si>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</si>
  <si>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</si>
  <si>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</si>
  <si>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</si>
  <si>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</si>
  <si>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</si>
  <si>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</si>
  <si>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</si>
  <si>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</si>
  <si>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</si>
  <si>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</si>
  <si>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</si>
  <si>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</si>
  <si>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</si>
  <si>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</si>
  <si>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</si>
  <si>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</si>
  <si>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</si>
  <si>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</si>
  <si>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</si>
  <si>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</si>
  <si>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</si>
  <si>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</si>
  <si>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</si>
  <si>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</si>
  <si>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</si>
  <si>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</si>
  <si>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</si>
  <si>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</si>
  <si>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</si>
  <si>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</si>
  <si>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</si>
  <si>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</si>
  <si>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</si>
  <si>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</si>
  <si>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</si>
  <si>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</si>
  <si>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</si>
  <si>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</si>
  <si>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</si>
  <si>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</si>
  <si>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</si>
  <si>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</si>
  <si>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</si>
  <si>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</si>
  <si>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</si>
  <si>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</si>
  <si>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</si>
  <si>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</si>
  <si>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</si>
  <si>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</si>
  <si>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</si>
  <si>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</si>
  <si>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</si>
  <si>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</si>
  <si>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</si>
  <si>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</si>
  <si>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</si>
  <si>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</si>
  <si>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</si>
  <si>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</si>
  <si>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</si>
  <si>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</si>
  <si>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</si>
  <si>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</si>
  <si>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</si>
  <si>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</si>
  <si>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</si>
  <si>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</si>
  <si>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</si>
  <si>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</si>
  <si>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</si>
  <si>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</si>
  <si>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</si>
  <si>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</si>
  <si>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</si>
  <si>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</si>
  <si>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</si>
  <si>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</si>
  <si>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</si>
  <si>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</si>
  <si>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</si>
  <si>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</si>
  <si>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</si>
  <si>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</si>
  <si>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</si>
  <si>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</si>
  <si>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</si>
  <si>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</si>
  <si>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</si>
  <si>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</si>
  <si>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</si>
  <si>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</si>
  <si>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</si>
  <si>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</si>
  <si>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</si>
  <si>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</si>
  <si>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</si>
  <si>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</si>
  <si>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</si>
  <si>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</si>
  <si>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</si>
  <si>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</si>
  <si>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</si>
  <si>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</si>
  <si>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</si>
  <si>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</si>
  <si>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</si>
  <si>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</si>
  <si>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</si>
  <si>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</si>
  <si>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</si>
  <si>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</si>
  <si>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</si>
  <si>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</si>
  <si>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</si>
  <si>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</si>
  <si>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</si>
  <si>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</si>
  <si>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</si>
  <si>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</si>
  <si>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</si>
  <si>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</si>
  <si>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</si>
  <si>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</si>
  <si>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</si>
  <si>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</si>
  <si>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</si>
  <si>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</si>
  <si>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</si>
  <si>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</si>
  <si>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</si>
  <si>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</si>
  <si>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</si>
  <si>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</si>
  <si>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</si>
  <si>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</si>
  <si>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</si>
  <si>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</si>
  <si>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</si>
  <si>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</si>
  <si>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</si>
  <si>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</si>
  <si>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</si>
  <si>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</si>
  <si>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</si>
  <si>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</si>
  <si>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</si>
  <si>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</si>
  <si>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</si>
  <si>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</si>
  <si>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</si>
  <si>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</si>
  <si>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</si>
  <si>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</si>
  <si>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</si>
  <si>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</si>
  <si>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</si>
  <si>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</si>
  <si>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</si>
  <si>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</si>
  <si>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</si>
  <si>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</si>
  <si>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</si>
  <si>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</si>
  <si>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</si>
  <si>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</si>
  <si>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</si>
  <si>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</si>
  <si>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</si>
  <si>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</si>
  <si>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</si>
  <si>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</si>
  <si>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</si>
  <si>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</si>
  <si>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</si>
  <si>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</si>
  <si>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</si>
  <si>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</si>
  <si>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</si>
  <si>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</si>
  <si>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</si>
  <si>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</si>
  <si>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</si>
  <si>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</si>
  <si>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</si>
  <si>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</si>
  <si>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</si>
  <si>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</si>
  <si>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</si>
  <si>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</si>
  <si>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</si>
  <si>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</si>
  <si>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</si>
  <si>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</si>
  <si>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</si>
  <si>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</si>
  <si>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</si>
  <si>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</si>
  <si>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</si>
  <si>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</si>
  <si>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</si>
  <si>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</si>
  <si>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</si>
  <si>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</si>
  <si>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</si>
  <si>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</si>
  <si>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</si>
  <si>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</si>
  <si>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</si>
  <si>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</si>
  <si>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</si>
  <si>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</si>
  <si>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</si>
  <si>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</si>
  <si>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</si>
  <si>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</si>
  <si>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</si>
  <si>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</si>
  <si>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</si>
  <si>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</si>
  <si>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</si>
  <si>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</si>
  <si>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</si>
  <si>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</si>
  <si>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</si>
  <si>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</si>
  <si>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</si>
  <si>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</si>
  <si>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</si>
  <si>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</si>
  <si>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</si>
  <si>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</si>
  <si>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</si>
  <si>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</si>
  <si>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</si>
  <si>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</si>
  <si>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</si>
  <si>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</si>
  <si>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</si>
  <si>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</si>
  <si>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</si>
  <si>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</si>
  <si>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</si>
  <si>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</si>
  <si>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</si>
  <si>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</si>
  <si>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</si>
  <si>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</si>
  <si>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</si>
  <si>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</si>
  <si>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</si>
  <si>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</si>
  <si>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</si>
  <si>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</si>
  <si>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</si>
  <si>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</si>
  <si>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</si>
  <si>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</si>
  <si>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</si>
  <si>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</si>
  <si>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</si>
  <si>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</si>
  <si>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</si>
  <si>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</si>
  <si>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</si>
  <si>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</si>
  <si>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</si>
  <si>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</si>
  <si>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</si>
  <si>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</si>
  <si>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</si>
  <si>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</si>
  <si>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</si>
  <si>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</si>
  <si>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</si>
  <si>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</si>
  <si>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</si>
  <si>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</si>
  <si>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</si>
  <si>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</si>
  <si>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</si>
  <si>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</si>
  <si>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</si>
  <si>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</si>
  <si>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</si>
  <si>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</si>
  <si>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</si>
  <si>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</si>
  <si>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</si>
  <si>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</si>
  <si>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</si>
  <si>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</si>
  <si>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</si>
  <si>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</si>
  <si>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</si>
  <si>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</si>
  <si>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</si>
  <si>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</si>
  <si>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</si>
  <si>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</si>
  <si>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</si>
  <si>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</si>
  <si>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</si>
  <si>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</si>
  <si>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</si>
  <si>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</si>
  <si>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</si>
  <si>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</si>
  <si>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</si>
  <si>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</si>
  <si>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</si>
  <si>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</si>
  <si>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</si>
  <si>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</si>
  <si>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</si>
  <si>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</si>
  <si>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</si>
  <si>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</si>
  <si>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</si>
  <si>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</si>
  <si>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</si>
  <si>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</si>
  <si>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</si>
  <si>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</si>
  <si>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</si>
  <si>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</si>
  <si>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</si>
  <si>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</si>
  <si>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</si>
  <si>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</si>
  <si>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</si>
  <si>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</si>
  <si>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</si>
  <si>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</si>
  <si>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</si>
  <si>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</si>
  <si>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</si>
  <si>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</si>
  <si>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</si>
  <si>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</si>
  <si>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</si>
  <si>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</si>
  <si>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</si>
  <si>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</si>
  <si>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</si>
  <si>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</si>
  <si>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</si>
  <si>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</si>
  <si>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</si>
  <si>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</si>
  <si>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</si>
  <si>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</si>
  <si>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</si>
  <si>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</si>
  <si>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</si>
  <si>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</si>
  <si>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</si>
  <si>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</si>
  <si>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</si>
  <si>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</si>
  <si>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</si>
  <si>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</si>
  <si>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</si>
  <si>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</si>
  <si>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</si>
  <si>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</si>
  <si>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</si>
  <si>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</si>
  <si>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</si>
  <si>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</si>
  <si>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</si>
  <si>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</si>
  <si>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</si>
  <si>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</si>
  <si>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</si>
  <si>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</si>
  <si>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</si>
  <si>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</si>
  <si>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</si>
  <si>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</si>
  <si>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</si>
  <si>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</si>
  <si>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</si>
  <si>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</si>
  <si>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</si>
  <si>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</si>
  <si>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</si>
  <si>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</si>
  <si>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</si>
  <si>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</si>
  <si>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</si>
  <si>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</si>
  <si>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</si>
  <si>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</si>
  <si>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</si>
  <si>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</si>
  <si>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</si>
  <si>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</si>
  <si>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</si>
  <si>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</si>
  <si>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</si>
  <si>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</si>
  <si>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</si>
  <si>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</si>
  <si>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</si>
  <si>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</si>
  <si>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</si>
  <si>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</si>
  <si>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</si>
  <si>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</si>
  <si>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</si>
  <si>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</si>
  <si>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</si>
  <si>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</si>
  <si>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</si>
  <si>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</si>
  <si>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</si>
  <si>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</si>
  <si>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</si>
  <si>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</si>
  <si>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</si>
  <si>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</si>
  <si>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</si>
  <si>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</si>
  <si>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</si>
  <si>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</si>
  <si>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</si>
  <si>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</si>
  <si>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</si>
  <si>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</si>
  <si>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</si>
  <si>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</si>
  <si>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</si>
  <si>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</si>
  <si>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</si>
  <si>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</si>
  <si>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</si>
  <si>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</si>
  <si>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</si>
  <si>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</si>
  <si>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</si>
  <si>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</si>
  <si>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</si>
  <si>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</si>
  <si>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</si>
  <si>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</si>
  <si>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</si>
  <si>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</si>
  <si>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</si>
  <si>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</si>
  <si>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</si>
  <si>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</si>
  <si>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</si>
  <si>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</si>
  <si>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</si>
  <si>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</si>
  <si>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</si>
  <si>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</si>
  <si>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</si>
  <si>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</si>
  <si>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</si>
  <si>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</si>
  <si>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</si>
  <si>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</si>
  <si>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</si>
  <si>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</si>
  <si>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</si>
  <si>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</si>
  <si>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</si>
  <si>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</si>
  <si>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</si>
  <si>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</si>
  <si>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</si>
  <si>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</si>
  <si>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</si>
  <si>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</si>
  <si>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</si>
  <si>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</si>
  <si>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</si>
  <si>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</si>
  <si>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</si>
  <si>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</si>
  <si>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</si>
  <si>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</si>
  <si>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</si>
  <si>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</si>
  <si>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</si>
  <si>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</si>
  <si>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</si>
  <si>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</si>
  <si>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</si>
  <si>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</si>
  <si>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</si>
  <si>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</si>
  <si>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</si>
  <si>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</si>
  <si>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</si>
  <si>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</si>
  <si>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</si>
  <si>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</si>
  <si>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</si>
  <si>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</si>
  <si>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</si>
  <si>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</si>
  <si>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</si>
  <si>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</si>
  <si>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</si>
  <si>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</si>
  <si>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</si>
  <si>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</si>
  <si>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</si>
  <si>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</si>
  <si>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</si>
  <si>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</si>
  <si>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</si>
  <si>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</si>
  <si>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</si>
  <si>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</si>
  <si>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</si>
  <si>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</si>
  <si>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</si>
  <si>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</si>
  <si>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</si>
  <si>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</si>
  <si>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</si>
  <si>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</si>
  <si>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</si>
  <si>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</si>
  <si>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</si>
  <si>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</si>
  <si>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</si>
  <si>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</si>
  <si>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</si>
  <si>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</si>
  <si>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</si>
  <si>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</si>
  <si>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</si>
  <si>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</si>
  <si>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</si>
  <si>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</si>
  <si>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</si>
  <si>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</si>
  <si>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</si>
  <si>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</si>
  <si>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</si>
  <si>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</si>
  <si>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</si>
  <si>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</si>
  <si>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</si>
  <si>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</si>
  <si>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</si>
  <si>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</si>
  <si>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</si>
  <si>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</si>
  <si>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</si>
  <si>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</si>
  <si>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</si>
  <si>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</si>
  <si>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</si>
  <si>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</si>
  <si>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</si>
  <si>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</si>
  <si>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</si>
  <si>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</si>
  <si>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</si>
  <si>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</si>
  <si>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</si>
  <si>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</si>
  <si>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</si>
  <si>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</si>
  <si>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</si>
  <si>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</si>
  <si>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</si>
  <si>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</si>
  <si>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</si>
  <si>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</si>
  <si>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</si>
  <si>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</si>
  <si>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</si>
  <si>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</si>
  <si>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</si>
  <si>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</si>
  <si>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</si>
  <si>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</si>
  <si>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</si>
  <si>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</si>
  <si>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</si>
  <si>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</si>
  <si>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</si>
  <si>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</si>
  <si>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</si>
  <si>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</si>
  <si>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</si>
  <si>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</si>
  <si>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</si>
  <si>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</si>
  <si>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</si>
  <si>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</si>
  <si>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</si>
  <si>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</si>
  <si>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</si>
  <si>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</si>
  <si>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</si>
  <si>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</si>
  <si>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</si>
  <si>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</si>
  <si>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</si>
  <si>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</si>
  <si>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</si>
  <si>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</si>
  <si>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</si>
  <si>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</si>
  <si>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</si>
  <si>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</si>
  <si>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</si>
  <si>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</si>
  <si>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</si>
  <si>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</si>
  <si>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</si>
  <si>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</si>
  <si>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</si>
  <si>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</si>
  <si>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</si>
  <si>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</si>
  <si>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</si>
  <si>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</si>
  <si>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</si>
  <si>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</si>
  <si>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</si>
  <si>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</si>
  <si>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</si>
  <si>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</si>
  <si>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</si>
  <si>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</si>
  <si>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</si>
  <si>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</si>
  <si>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</si>
  <si>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</si>
  <si>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</si>
  <si>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</si>
  <si>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</si>
  <si>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</si>
  <si>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</si>
  <si>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</si>
  <si>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</si>
  <si>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</si>
  <si>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</si>
  <si>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</si>
  <si>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</si>
  <si>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</si>
  <si>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</si>
  <si>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</si>
  <si>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</si>
  <si>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</si>
  <si>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</si>
  <si>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</si>
  <si>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</si>
  <si>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</si>
  <si>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</si>
  <si>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</si>
  <si>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</si>
  <si>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</si>
  <si>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</si>
  <si>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</si>
  <si>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</si>
  <si>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</si>
  <si>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</si>
  <si>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</si>
  <si>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</si>
  <si>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</si>
  <si>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</si>
  <si>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</si>
  <si>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</si>
  <si>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</si>
  <si>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</si>
  <si>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</si>
  <si>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</si>
  <si>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</si>
  <si>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</si>
  <si>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</si>
  <si>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</si>
  <si>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</si>
  <si>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</si>
  <si>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</si>
  <si>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</si>
  <si>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</si>
  <si>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</si>
  <si>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</si>
  <si>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</si>
  <si>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</si>
  <si>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</si>
  <si>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</si>
  <si>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</si>
  <si>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</si>
  <si>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</si>
  <si>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</si>
  <si>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</si>
  <si>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</si>
  <si>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</si>
  <si>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</si>
  <si>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</si>
  <si>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</si>
  <si>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</si>
  <si>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</si>
  <si>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</si>
  <si>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</si>
  <si>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</si>
  <si>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</si>
  <si>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</si>
  <si>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</si>
  <si>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</si>
  <si>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</si>
  <si>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</si>
  <si>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</si>
  <si>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</si>
  <si>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</si>
  <si>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</si>
  <si>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</si>
  <si>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</si>
  <si>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</si>
  <si>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</si>
  <si>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</si>
  <si>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</si>
  <si>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</si>
  <si>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</si>
  <si>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</si>
  <si>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</si>
  <si>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</si>
  <si>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</si>
  <si>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</si>
  <si>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</si>
  <si>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</si>
  <si>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</si>
  <si>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</si>
  <si>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</si>
  <si>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</si>
  <si>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</si>
  <si>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</si>
  <si>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</si>
  <si>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</si>
  <si>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</si>
  <si>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</si>
  <si>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</si>
  <si>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</si>
  <si>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</si>
  <si>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</si>
  <si>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</si>
  <si>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</si>
  <si>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</si>
  <si>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</si>
  <si>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</si>
  <si>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</si>
  <si>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</si>
  <si>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</si>
  <si>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</si>
  <si>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</si>
  <si>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</si>
  <si>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</si>
  <si>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</si>
  <si>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</si>
  <si>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</si>
  <si>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</si>
  <si>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</si>
  <si>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</si>
  <si>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</si>
  <si>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</si>
  <si>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</si>
  <si>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</si>
  <si>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</si>
  <si>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</si>
  <si>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</si>
  <si>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</si>
  <si>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</si>
  <si>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</si>
  <si>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</si>
  <si>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</si>
  <si>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</si>
  <si>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</si>
  <si>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</si>
  <si>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</si>
  <si>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</si>
  <si>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</si>
  <si>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</si>
  <si>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</si>
  <si>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</si>
  <si>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</si>
  <si>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</si>
  <si>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</si>
  <si>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</si>
  <si>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</si>
  <si>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</si>
  <si>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</si>
  <si>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</si>
  <si>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</si>
  <si>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</si>
  <si>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</si>
  <si>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</si>
  <si>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</si>
  <si>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</si>
  <si>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</si>
  <si>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</si>
  <si>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</si>
  <si>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</si>
  <si>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</si>
  <si>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</si>
  <si>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</si>
  <si>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</si>
  <si>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</si>
  <si>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</si>
  <si>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</si>
  <si>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</si>
  <si>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</si>
  <si>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</si>
  <si>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</si>
  <si>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</si>
  <si>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</si>
  <si>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</si>
  <si>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</si>
  <si>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</si>
  <si>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</si>
  <si>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</si>
  <si>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</si>
  <si>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</si>
  <si>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</si>
  <si>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</si>
  <si>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</si>
  <si>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</si>
  <si>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</si>
  <si>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</si>
  <si>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</si>
  <si>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</si>
  <si>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</si>
  <si>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</si>
  <si>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</si>
  <si>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</si>
  <si>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</si>
  <si>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</si>
  <si>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</si>
  <si>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</si>
  <si>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</si>
  <si>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</si>
  <si>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</si>
  <si>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</si>
  <si>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</si>
  <si>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</si>
  <si>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</si>
  <si>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</si>
  <si>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</si>
  <si>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</si>
  <si>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</si>
  <si>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</si>
  <si>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</si>
  <si>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</si>
  <si>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</si>
  <si>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</si>
  <si>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</si>
  <si>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</si>
  <si>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</si>
  <si>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</si>
  <si>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</si>
  <si>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</si>
  <si>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</si>
  <si>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</si>
  <si>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</si>
  <si>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</si>
  <si>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</si>
  <si>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</si>
  <si>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</si>
  <si>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</si>
  <si>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</si>
  <si>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</si>
  <si>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</si>
  <si>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</si>
  <si>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</si>
  <si>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</si>
  <si>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</si>
  <si>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</si>
  <si>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</si>
  <si>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</si>
  <si>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</si>
  <si>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</si>
  <si>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</si>
  <si>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</si>
  <si>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</si>
  <si>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</si>
  <si>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</si>
  <si>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</si>
  <si>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</si>
  <si>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</si>
  <si>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</si>
  <si>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</si>
  <si>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</si>
  <si>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</si>
  <si>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</si>
  <si>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</si>
  <si>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</si>
  <si>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</si>
  <si>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</si>
  <si>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</si>
  <si>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</si>
  <si>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</si>
  <si>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</si>
  <si>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</si>
  <si>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</si>
  <si>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</si>
  <si>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</si>
  <si>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</si>
  <si>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</si>
  <si>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</si>
  <si>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</si>
  <si>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</si>
  <si>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</si>
  <si>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</si>
  <si>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</si>
  <si>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</si>
  <si>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</si>
  <si>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</si>
  <si>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</si>
  <si>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</si>
  <si>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</si>
  <si>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</si>
  <si>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</si>
  <si>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</si>
  <si>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</si>
  <si>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</si>
  <si>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</si>
  <si>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</si>
  <si>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</si>
  <si>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</si>
  <si>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</si>
  <si>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</si>
  <si>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</si>
  <si>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</si>
  <si>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</si>
  <si>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</si>
  <si>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</si>
  <si>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</si>
  <si>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</si>
  <si>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</si>
  <si>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</si>
  <si>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</si>
  <si>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</si>
  <si>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</si>
  <si>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</si>
  <si>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</si>
  <si>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</si>
  <si>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</si>
  <si>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</si>
  <si>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</si>
  <si>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</si>
  <si>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</si>
  <si>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</si>
  <si>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</si>
  <si>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</si>
  <si>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</si>
  <si>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</si>
  <si>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</si>
  <si>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</si>
  <si>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</si>
  <si>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</si>
  <si>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</si>
  <si>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</si>
  <si>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</si>
  <si>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</si>
  <si>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</si>
  <si>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</si>
  <si>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</si>
  <si>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</si>
  <si>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</si>
  <si>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</si>
  <si>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</si>
  <si>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</si>
  <si>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</si>
  <si>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</si>
  <si>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</si>
  <si>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</si>
  <si>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</si>
  <si>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</si>
  <si>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</si>
  <si>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</si>
  <si>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</si>
  <si>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</si>
  <si>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</si>
  <si>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</si>
  <si>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</si>
  <si>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</si>
  <si>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</si>
  <si>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</si>
  <si>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</si>
  <si>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</si>
  <si>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</si>
  <si>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</si>
  <si>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</si>
  <si>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</si>
  <si>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</si>
  <si>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</si>
  <si>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</si>
  <si>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</si>
  <si>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</si>
  <si>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</si>
  <si>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</si>
  <si>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</si>
  <si>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</si>
  <si>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</si>
  <si>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</si>
  <si>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</si>
  <si>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</si>
  <si>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</si>
  <si>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</si>
  <si>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</si>
  <si>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</si>
  <si>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</si>
  <si>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</si>
  <si>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</si>
  <si>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</si>
  <si>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</si>
  <si>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</si>
  <si>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</si>
  <si>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</si>
  <si>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</si>
  <si>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</si>
  <si>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</si>
  <si>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</si>
  <si>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</si>
  <si>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</si>
  <si>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</si>
  <si>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</si>
  <si>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</si>
  <si>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</si>
  <si>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</si>
  <si>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</si>
  <si>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</si>
  <si>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</si>
  <si>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</si>
  <si>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</si>
  <si>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</si>
  <si>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</si>
  <si>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</si>
  <si>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</si>
  <si>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</si>
  <si>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</si>
  <si>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</si>
  <si>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</si>
  <si>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</si>
  <si>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</si>
  <si>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</si>
  <si>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</si>
  <si>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</si>
  <si>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</si>
  <si>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</si>
  <si>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</si>
  <si>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</si>
  <si>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</si>
  <si>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</si>
  <si>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</si>
  <si>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</si>
  <si>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</si>
  <si>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</si>
  <si>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</si>
  <si>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</si>
  <si>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</si>
  <si>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</si>
  <si>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</si>
  <si>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</si>
  <si>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</si>
  <si>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</si>
  <si>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</si>
  <si>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</si>
  <si>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</si>
  <si>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</si>
  <si>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</si>
  <si>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</si>
  <si>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</si>
  <si>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</si>
  <si>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</si>
  <si>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</si>
  <si>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</si>
  <si>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</si>
  <si>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</si>
  <si>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</si>
  <si>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</si>
  <si>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</si>
  <si>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</si>
  <si>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</si>
  <si>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</si>
  <si>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</si>
  <si>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</si>
  <si>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</si>
  <si>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</si>
  <si>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</si>
  <si>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</si>
  <si>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</si>
  <si>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</si>
  <si>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</si>
  <si>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</si>
  <si>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</si>
  <si>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</si>
  <si>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</si>
  <si>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</si>
  <si>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</si>
  <si>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</si>
  <si>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</si>
  <si>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</si>
  <si>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</si>
  <si>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</si>
  <si>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</si>
  <si>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</si>
  <si>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</si>
  <si>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</si>
  <si>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</si>
  <si>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</si>
  <si>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</si>
  <si>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</si>
  <si>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</si>
  <si>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</si>
  <si>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</si>
  <si>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</si>
  <si>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</si>
  <si>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</si>
  <si>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</si>
  <si>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</si>
  <si>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</si>
  <si>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</si>
  <si>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</si>
  <si>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</si>
  <si>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</si>
  <si>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</si>
  <si>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</si>
  <si>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</si>
  <si>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</si>
  <si>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</si>
  <si>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</si>
  <si>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</si>
  <si>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</si>
  <si>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</si>
  <si>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</si>
  <si>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</si>
  <si>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</si>
  <si>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</si>
  <si>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</si>
  <si>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</si>
  <si>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</si>
  <si>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</si>
  <si>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</si>
  <si>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</si>
  <si>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</si>
  <si>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</si>
  <si>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</si>
  <si>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</si>
  <si>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</si>
  <si>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</si>
  <si>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</si>
  <si>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</si>
  <si>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</si>
  <si>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</si>
  <si>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</si>
  <si>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</si>
  <si>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</si>
  <si>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</si>
  <si>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</si>
  <si>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</si>
  <si>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</si>
  <si>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</si>
  <si>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</si>
  <si>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</si>
  <si>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</si>
  <si>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</si>
  <si>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</si>
  <si>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</si>
  <si>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</si>
  <si>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</si>
  <si>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</si>
  <si>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</si>
  <si>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</si>
  <si>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</si>
  <si>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</si>
  <si>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</si>
  <si>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</si>
  <si>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</si>
  <si>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</si>
  <si>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</si>
  <si>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</si>
  <si>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</si>
  <si>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</si>
  <si>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</si>
  <si>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</si>
  <si>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</si>
  <si>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</si>
  <si>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</si>
  <si>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</si>
  <si>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</si>
  <si>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</si>
  <si>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</si>
  <si>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</si>
  <si>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</si>
  <si>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</si>
  <si>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</si>
  <si>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</si>
  <si>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</si>
  <si>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</si>
  <si>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</si>
  <si>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</si>
  <si>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</si>
  <si>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</si>
  <si>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</si>
  <si>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</si>
  <si>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</si>
  <si>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</si>
  <si>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</si>
  <si>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</si>
  <si>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</si>
  <si>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</si>
  <si>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</si>
  <si>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</si>
  <si>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</si>
  <si>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</si>
  <si>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</si>
  <si>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</si>
  <si>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</si>
  <si>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</si>
  <si>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</si>
  <si>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</si>
  <si>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</si>
  <si>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</si>
  <si>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</si>
  <si>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</si>
  <si>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</si>
  <si>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</si>
  <si>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</si>
  <si>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</si>
  <si>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</si>
  <si>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</si>
  <si>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</si>
  <si>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</si>
  <si>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</si>
  <si>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</si>
  <si>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</si>
  <si>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</si>
  <si>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</si>
  <si>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</si>
  <si>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</si>
  <si>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</si>
  <si>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</si>
  <si>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</si>
  <si>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</si>
  <si>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</si>
  <si>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</si>
  <si>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</si>
  <si>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</si>
  <si>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</si>
  <si>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</si>
  <si>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</si>
  <si>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</si>
  <si>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</si>
  <si>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</si>
  <si>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</si>
  <si>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</si>
  <si>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</si>
  <si>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</si>
  <si>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</si>
  <si>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</si>
  <si>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</si>
  <si>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</si>
  <si>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</si>
  <si>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</si>
  <si>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</si>
  <si>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</si>
  <si>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</si>
  <si>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</si>
  <si>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</si>
  <si>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</si>
  <si>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</si>
  <si>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</si>
  <si>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</si>
  <si>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</si>
  <si>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</si>
  <si>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</si>
  <si>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</si>
  <si>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</si>
  <si>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</si>
  <si>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</si>
  <si>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</si>
  <si>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</si>
  <si>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</si>
  <si>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</si>
  <si>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</si>
  <si>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</si>
  <si>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</si>
  <si>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</si>
  <si>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</si>
  <si>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</si>
  <si>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</si>
  <si>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</si>
  <si>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</si>
  <si>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</si>
  <si>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</si>
  <si>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</si>
  <si>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</si>
  <si>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</si>
  <si>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</si>
  <si>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</si>
  <si>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</si>
  <si>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</si>
  <si>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</si>
  <si>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</si>
  <si>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</si>
  <si>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</si>
  <si>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</si>
  <si>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</si>
  <si>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</si>
  <si>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</si>
  <si>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</si>
  <si>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</si>
  <si>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</si>
  <si>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</si>
  <si>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</si>
  <si>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</si>
  <si>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</si>
  <si>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</si>
  <si>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</si>
  <si>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</si>
  <si>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</si>
  <si>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</si>
  <si>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</si>
  <si>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</si>
  <si>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</si>
  <si>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</si>
  <si>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</si>
  <si>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</si>
  <si>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</si>
  <si>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</si>
  <si>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</si>
  <si>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</si>
  <si>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</si>
  <si>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</si>
  <si>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</si>
  <si>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</si>
  <si>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</si>
  <si>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</si>
  <si>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</si>
  <si>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</si>
  <si>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</si>
  <si>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</si>
  <si>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</si>
  <si>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</si>
  <si>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</si>
  <si>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</si>
  <si>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</si>
  <si>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</si>
  <si>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</si>
  <si>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</si>
  <si>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</si>
  <si>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</si>
  <si>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</si>
  <si>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</si>
  <si>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</si>
  <si>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</si>
  <si>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</si>
  <si>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</si>
  <si>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</si>
  <si>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</si>
  <si>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</si>
  <si>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</si>
  <si>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</si>
  <si>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</si>
  <si>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</si>
  <si>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</si>
  <si>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</si>
  <si>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</si>
  <si>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</si>
  <si>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</si>
  <si>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</si>
  <si>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</si>
  <si>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</si>
  <si>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</si>
  <si>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</si>
  <si>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</si>
  <si>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</si>
  <si>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</si>
  <si>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</si>
  <si>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</si>
  <si>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</si>
  <si>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</si>
  <si>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</si>
  <si>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</si>
  <si>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</si>
  <si>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</si>
  <si>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</si>
  <si>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</si>
  <si>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</si>
  <si>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</si>
  <si>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</si>
  <si>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</si>
  <si>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</si>
  <si>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</si>
  <si>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</si>
  <si>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</si>
  <si>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</si>
  <si>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</si>
  <si>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</si>
  <si>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</si>
  <si>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</si>
  <si>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</si>
  <si>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</si>
  <si>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</si>
  <si>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</si>
  <si>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</si>
  <si>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</si>
  <si>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</si>
  <si>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</si>
  <si>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</si>
  <si>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</si>
  <si>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</si>
  <si>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</si>
  <si>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</si>
  <si>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</si>
  <si>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</si>
  <si>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</si>
  <si>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</si>
  <si>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</si>
  <si>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</si>
  <si>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</si>
  <si>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</si>
  <si>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</si>
  <si>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</si>
  <si>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</si>
  <si>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</si>
  <si>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</si>
  <si>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</si>
  <si>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</si>
  <si>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</si>
  <si>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</si>
  <si>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</si>
  <si>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</si>
  <si>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</si>
  <si>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</si>
  <si>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</si>
  <si>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</si>
  <si>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</si>
  <si>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</si>
  <si>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</si>
  <si>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</si>
  <si>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</si>
  <si>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</si>
  <si>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</si>
  <si>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</si>
  <si>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</si>
  <si>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</si>
  <si>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</si>
  <si>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</si>
  <si>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</si>
  <si>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</si>
  <si>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</si>
  <si>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</si>
  <si>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</si>
  <si>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</si>
  <si>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</si>
  <si>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</si>
  <si>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</si>
  <si>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</si>
  <si>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</si>
  <si>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</si>
  <si>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</si>
  <si>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</si>
  <si>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</si>
  <si>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</si>
  <si>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</si>
  <si>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</si>
  <si>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</si>
  <si>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</si>
  <si>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</si>
  <si>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</si>
  <si>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</si>
  <si>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</si>
  <si>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</si>
  <si>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</si>
  <si>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</si>
  <si>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</si>
  <si>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</si>
  <si>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</si>
  <si>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</si>
  <si>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</si>
  <si>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</si>
  <si>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</si>
  <si>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</si>
  <si>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</si>
  <si>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</si>
  <si>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</si>
  <si>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</si>
  <si>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</si>
  <si>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</si>
  <si>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</si>
  <si>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</si>
  <si>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</si>
  <si>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</si>
  <si>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</si>
  <si>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</si>
  <si>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</si>
  <si>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</si>
  <si>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</si>
  <si>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</si>
  <si>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</si>
  <si>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</si>
  <si>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</si>
  <si>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</si>
  <si>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</si>
  <si>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</si>
  <si>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</si>
  <si>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</si>
  <si>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</si>
  <si>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</si>
  <si>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</si>
  <si>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</si>
  <si>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</si>
  <si>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</si>
  <si>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</si>
  <si>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</si>
  <si>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</si>
  <si>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</si>
  <si>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</si>
  <si>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</si>
  <si>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</si>
  <si>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</si>
  <si>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</si>
  <si>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</si>
  <si>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</si>
  <si>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</si>
  <si>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</si>
  <si>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</si>
  <si>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</si>
  <si>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</si>
  <si>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</si>
  <si>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</si>
  <si>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</si>
  <si>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80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</si>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</sst>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tabSelected="1" workbookViewId="0">
      <selection activeCell="D14" sqref="D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285.36304583333549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4.8677333333325805</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39" t="s">
        <v>21438</v>
      </c>
      <c r="E4" s="140" t="s">
        <v>38964</v>
      </c>
      <c r="F4" s="141">
        <v>45948.260937500003</v>
      </c>
      <c r="G4" s="142">
        <f ca="1">IFERROR(NOW()-F4,"")</f>
        <v>5.0534259258711245E-2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38"/>
      <c r="B5" s="139" t="str">
        <f>IFERROR(VLOOKUP(D5,DB!A:K,11,0),"")</f>
        <v/>
      </c>
      <c r="C5" s="139"/>
      <c r="D5" s="139"/>
      <c r="E5" s="140"/>
      <c r="F5" s="141"/>
      <c r="G5" s="142">
        <f ca="1">IFERROR(NOW()-F5,"")</f>
        <v>45948.311471759262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45948.311471759262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45948.311471759262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45948.311471759262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45948.311471759262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45948.311471759262</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39" t="s">
        <v>12733</v>
      </c>
      <c r="E11" s="140"/>
      <c r="F11" s="141"/>
      <c r="G11" s="142">
        <f ca="1">IFERROR(NOW()-F11,"")</f>
        <v>45948.311471759262</v>
      </c>
      <c r="H11" s="141"/>
      <c r="I11" s="139" t="str">
        <f>IFERROR(VLOOKUP(D11,DB!A:F,6,0),"")</f>
        <v>SCECO</v>
      </c>
      <c r="J11" s="139" t="str">
        <f>IFERROR(VLOOKUP(D11,DB!A:G,7,0),"")</f>
        <v>Dead</v>
      </c>
      <c r="K11" s="143"/>
      <c r="L11" s="144" t="str">
        <f>IFERROR(VLOOKUP(D11,DB!A:I,9,0),"")</f>
        <v>Latis</v>
      </c>
      <c r="M11" s="67"/>
    </row>
    <row r="12" spans="1:15" ht="15" customHeight="1">
      <c r="A12" s="138"/>
      <c r="B12" s="139" t="str">
        <f>IFERROR(VLOOKUP(D12,DB!A:K,11,0),"")</f>
        <v/>
      </c>
      <c r="C12" s="139"/>
      <c r="D12" s="139"/>
      <c r="E12" s="140"/>
      <c r="F12" s="141"/>
      <c r="G12" s="142">
        <f ca="1">IFERROR(NOW()-F12,"")</f>
        <v>45948.311471759262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45948.311471759262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45948.311471759262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45948.311471759262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45948.311471759262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45948.311471759262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45948.311471759262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45948.311471759262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45948.311471759262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45948.311471759262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45948.311471759262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45948.311471759262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45948.311471759262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45948.311471759262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45948.311471759262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45948.311471759262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45948.311471759262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45948.311471759262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45948.311471759262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45948.311471759262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45948.311471759262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45948.311471759262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45948.311471759262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45948.311471759262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45948.311471759262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45948.311471759262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45948.311471759262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45948.311471759262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45948.311471759262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45948.311471759262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45948.311471759262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45948.311471759262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45948.311471759262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45948.311471759262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45948.311471759262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45948.311471759262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45948.311471759262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45948.311471759262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45948.311471759262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45948.311471759262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45948.311471759262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45948.311471759262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45948.311471759262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45948.311471759262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45948.311471759262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45948.311471759262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45948.311471759262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45948.311471759262</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45948.311471759262</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45948.311471759262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45948.311471759262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45948.311471759262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45948.311471759262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45948.311471759262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45948.311471759262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45948.311471759262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45948.311471759262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45948.311471759262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45948.311471759262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45948.311471759262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45948.311471759262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45948.311471759262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45948.311471759262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45948.311471759262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45948.311471759262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45948.311471759262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45948.311471759262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45948.311471759262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45948.311471759262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45948.311471759262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45948.311471759262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45948.311471759262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45948.311471759262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45948.311471759262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45948.311471759262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45948.311471759262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45948.311471759262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45948.311471759262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45948.311471759262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45948.311471759262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45948.311471759262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45948.311471759262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45948.311471759262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45948.311471759262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45948.311471759262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45948.311471759262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45948.311471759262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45948.311471759262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45948.311471759262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45948.311471759262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45948.311471759262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45948.311471759262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45948.311471759262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45948.311471759262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45948.311471759262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45948.311471759262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45948.311471759262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45948.311471759262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45948.311471759262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45948.311471759262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45948.311471759262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45948.311471759262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45948.311471759262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45948.311471759262</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45948.311471759262</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81A9E605-4AF3-46D3-B775-599C79DA3D0A}"/>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141.58438842593023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123.31163379630016</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3.8156962962966645</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0.52744398148206528</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45948.311471759262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45948.311471759262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45948.311471759262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45948.311471759262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45948.311471759262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45948.311471759262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45948.311471759262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45948.311471759262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45948.311471759262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45948.311471759262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45948.311471759262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45948.311471759262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45948.311471759262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45948.311471759262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45948.311471759262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45948.311471759262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45948.311471759262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45948.311471759262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45948.311471759262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45948.311471759262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45948.311471759262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45948.311471759262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45948.311471759262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45948.311471759262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45948.311471759262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45948.311471759262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45948.311471759262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45948.311471759262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45948.311471759262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45948.311471759262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45948.311471759262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45948.311471759262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45948.311471759262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45948.311471759262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45948.311471759262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45948.311471759262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45948.311471759262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45948.311471759262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45948.311471759262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45948.311471759262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45948.311471759262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45948.311471759262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45948.311471759262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45948.311471759262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45948.311471759262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45948.311471759262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45948.311471759262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45948.311471759262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45948.311471759262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45948.311471759262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45948.311471759262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45948.311471759262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45948.311471759262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45948.311471759262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45948.311471759262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45948.311471759262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45948.311471759262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45948.311471759262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45948.311471759262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45948.311471759262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45948.311471759262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45948.311471759262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45948.311471759262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45948.311471759262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45948.311471759262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45948.311471759262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45948.311471759262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45948.311471759262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45948.311471759262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45948.311471759262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45948.311471759262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45948.311471759262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45948.311471759262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45948.311471759262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45948.311471759262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45948.311471759262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45948.311471759262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45948.311471759262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45948.311471759262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45948.311471759262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45948.311471759262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45948.311471759262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45948.311471759262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45948.311471759262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45948.311471759262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45948.311471759262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45948.311471759262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45948.311471759262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45948.311471759262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45948.311471759262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45948.311471759262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45948.311471759262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45948.311471759262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45948.311471759262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45948.311471759262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45948.311471759262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45948.311471759262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45948.311471759262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45948.311471759262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45948.311471759262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45948.311471759262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3.8971759262494743E-2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45948.311471759262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45948.311471759262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45948.311471759262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45948.311471759262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45948.311471759262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45948.311471759262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45948.311471759262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45948.311471759262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45948.311471759262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45948.311471759262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45948.311471759262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45948.311471759262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45948.311471759262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45948.311471759262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45948.311471759262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45948.311471759262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45948.311471759262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45948.311471759262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45948.311471759262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45948.311471759262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45948.311471759262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45948.311471759262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45948.311471759262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45948.311471759262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45948.311471759262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45948.311471759262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45948.311471759262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45948.311471759262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45948.311471759262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45948.311471759262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45948.311471759262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45948.311471759262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45948.311471759262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45948.311471759262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45948.311471759262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45948.311471759262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45948.311471759262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45948.311471759262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45948.311471759262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45948.311471759262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45948.311471759262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45948.311471759262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45948.311471759262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45948.311471759262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45948.311471759262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45948.311471759262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45948.311471759262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45948.311471759262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45948.311471759262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45948.311471759262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45948.311471759262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45948.311471759262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45948.311471759262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45948.311471759262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45948.311471759262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45948.311471759262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45948.311471759262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45948.311471759262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45948.311471759262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45948.311471759262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45948.311471759262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45948.311471759262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45948.311471759262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45948.311471759262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45948.311471759262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45948.311471759262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45948.311471759262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45948.311471759262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45948.311471759262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45948.311471759262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45948.311471759262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45948.311471759262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45948.311471759262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45948.311471759262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45948.311471759262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45948.311471759262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45948.311471759262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45948.311471759262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45948.311471759262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45948.311471759262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45948.311471759262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45948.311471759262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45948.311471759262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45948.311471759262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45948.311471759262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45948.311471759262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45948.311471759262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45948.311471759262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45948.311471759262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45948.311471759262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45948.311471759262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45948.311471759262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45948.311471759262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45948.311471759262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45948.311471759262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45948.311471759262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45948.311471759262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45948.311471759262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45948.311471759262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45948.311471759262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45948.311471759262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45948.311471759262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45948.311471759262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45948.311471759262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45948.311471759262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45948.311471759262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45948.311471759262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45948.311471759262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45948.311471759262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45948.311471759262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45948.311471759262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45948.311471759262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45948.311471759262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45948.311471759262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45948.311471759262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45948.311471759262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45948.311471759262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45948.311471759262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45948.311471759262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45948.311471759262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45948.311471759262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45948.311471759262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45948.311471759262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45948.311471759262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45948.311471759262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45948.311471759262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45948.311471759262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45948.311471759262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45948.311471759262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45948.311471759262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45948.311471759262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45948.311471759262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45948.311471759262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45948.311471759262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45948.311471759262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45948.311471759262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45948.311471759262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45948.311471759262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45948.311471759262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45948.311471759262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45948.311471759262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45948.311471759262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45948.311471759262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45948.311471759262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45948.311471759262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45948.311471759262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45948.311471759262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45948.311471759262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45948.311471759262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45948.311471759262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45948.311471759262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45948.311471759262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45948.311471759262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45948.311471759262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45948.311471759262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45948.311471759262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45948.311471759262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45948.311471759262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45948.311471759262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45948.311471759262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45948.311471759262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45948.311471759262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45948.311471759262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45948.311471759262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45948.311471759262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45948.311471759262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45948.311471759262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45948.311471759262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45948.311471759262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45948.311471759262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45948.311471759262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45948.311471759262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45948.311471759262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45948.311471759262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45948.311471759262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45948.311471759262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45948.311471759262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45948.311471759262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45948.311471759262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45948.311471759262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45948.311471759262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45948.311471759262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45948.311471759262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45948.311471759262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45948.311471759262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45948.311471759262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45948.311471759262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45948.311471759262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45948.311471759262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45948.311471759262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45948.311471759262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45948.311471759262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45948.311471759262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45948.311471759262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45948.311471759262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45948.311471759262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45948.311471759262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45948.311471759262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45948.311471759262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45948.311471759262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45948.311471759262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45948.311471759262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45948.311471759262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45948.311471759262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45948.311471759262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45948.311471759262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45948.311471759262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45948.311471759262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45948.311471759262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45948.311471759262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45948.311471759262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45948.311471759262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45948.311471759262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45948.311471759262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45948.311471759262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45948.311471759262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45948.311471759262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45948.311471759262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45948.311471759262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45948.311471759262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45948.311471759262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45948.311471759262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45948.311471759262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45948.311471759262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45948.311471759262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45948.311471759262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45948.311471759262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45948.311471759262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45948.311471759262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45948.311471759262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45948.311471759262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45948.311471759262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45948.311471759262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45948.311471759262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45948.311471759262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45948.311471759262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45948.311471759262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45948.311471759262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45948.311471759262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45948.311471759262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45948.311471759262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45948.311471759262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45948.311471759262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45948.311471759262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45948.311471759262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45948.311471759262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45948.311471759262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45948.311471759262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45948.311471759262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45948.311471759262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45948.311471759262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45948.311471759262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45948.311471759262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45948.311471759262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45948.311471759262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45948.311471759262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45948.311471759262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45948.311471759262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45948.311471759262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45948.311471759262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45948.311471759262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45948.311471759262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45948.311471759262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45948.311471759262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45948.311471759262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45948.311471759262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45948.311471759262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45948.311471759262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45948.311471759262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45948.311471759262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45948.311471759262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45948.311471759262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45948.311471759262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45948.311471759262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45948.311471759262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45948.311471759262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45948.311471759262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45948.311471759262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45948.311471759262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45948.311471759262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45948.311471759262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45948.311471759262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45948.311471759262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45948.311471759262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45948.311471759262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45948.311471759262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45948.311471759262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45948.311471759262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45948.311471759262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45948.311471759262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45948.311471759262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45948.311471759262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45948.311471759262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45948.311471759262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45948.311471759262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45948.311471759262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45948.311471759262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45948.311471759262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45948.311471759262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45948.311471759262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45948.311471759262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45948.311471759262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45948.311471759262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45948.311471759262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45948.311471759262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45948.311471759262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45948.311471759262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45948.311471759262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45948.311471759262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45948.311471759262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45948.311471759262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45948.311471759262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45948.311471759262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45948.311471759262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45948.311471759262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45948.311471759262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45948.311471759262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45948.311471759262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45948.311471759262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45948.311471759262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45948.311471759262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45948.311471759262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45948.311471759262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45948.311471759262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45948.311471759262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45948.311471759262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45948.311471759262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45948.311471759262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45948.311471759262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45948.311471759262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45948.311471759262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45948.311471759262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45948.311471759262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45948.311471759262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45948.311471759262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45948.311471759262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45948.311471759262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45948.311471759262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45948.311471759262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45948.311471759262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45948.311471759262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45948.311471759262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45948.311471759262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45948.311471759262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45948.311471759262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45948.311471759262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45948.311471759262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45948.311471759262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45948.311471759262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45948.311471759262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45948.311471759262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45948.311471759262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45948.311471759262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45948.311471759262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45948.311471759262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45948.311471759262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45948.311471759262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45948.311471759262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45948.311471759262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45948.311471759262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45948.311471759262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45948.311471759262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45948.311471759262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45948.311471759262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45948.311471759262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45948.311471759262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45948.311471759262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45948.311471759262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45948.311471759262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45948.311471759262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45948.311471759262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45948.311471759262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45948.311471759262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45948.311471759262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45948.311471759262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45948.311471759262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45948.311471759262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45948.311471759262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45948.311471759262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45948.311471759262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45948.311471759262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45948.311471759262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45948.311471759262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45948.311471759262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45948.311471759262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45948.311471759262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45948.311471759262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45948.311471759262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45948.311471759262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45948.311471759262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45948.311471759262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45948.311471759262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45948.311471759262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45948.311471759262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45948.311471759262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45948.311471759262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45948.311471759262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45948.311471759262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45948.311471759262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45948.311471759262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45948.311471759262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45948.311471759262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45948.311471759262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45948.311471759262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45948.311471759262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45948.311471759262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45948.311471759262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45948.311471759262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45948.311471759262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45948.311471759262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45948.311471759262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45948.311471759262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45948.311471759262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45948.311471759262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45948.311471759262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45948.311471759262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45948.311471759262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45948.311471759262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45948.311471759262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45948.311471759262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45948.311471759262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45948.311471759262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45948.311471759262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45948.311471759262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45948.311471759262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45948.311471759262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45948.311471759262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45948.311471759262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45948.311471759262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45948.311471759262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45948.311471759262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45948.311471759262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45948.311471759262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45948.311471759262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45948.311471759262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45948.311471759262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45948.311471759262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45948.311471759262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45948.311471759262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45948.311471759262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45948.311471759262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45948.311471759262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45948.311471759262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45948.311471759262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45948.311471759262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45948.311471759262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45948.311471759262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45948.311471759262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45948.311471759262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45948.311471759262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45948.311471759262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45948.311471759262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45948.311471759262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45948.311471759262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45948.311471759262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45948.311471759262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45948.311471759262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45948.311471759262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45948.311471759262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45948.311471759262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45948.311471759262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45948.311471759262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45948.311471759262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45948.311471759262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45948.311471759262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45948.311471759262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45948.311471759262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45948.311471759262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45948.311471759262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45948.311471759262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45948.311471759262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45948.311471759262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45948.311471759262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45948.311471759262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45948.311471759262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45948.311471759262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45948.311471759262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45948.311471759262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45948.311471759262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45948.311471759262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45948.311471759262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45948.311471759262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45948.311471759262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45948.311471759262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45948.311471759262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45948.311471759262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45948.311471759262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45948.311471759262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45948.311471759262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45948.311471759262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45948.311471759262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45948.311471759262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45948.311471759262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45948.311471759262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45948.311471759262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45948.311471759262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45948.311471759262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45948.311471759262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45948.311471759262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45948.311471759262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45948.311471759262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45948.311471759262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45948.311471759262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45948.311471759262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45948.311471759262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45948.311471759262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45948.311471759262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45948.311471759262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45948.311471759262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45948.311471759262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45948.311471759262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45948.311471759262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45948.311471759262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45948.311471759262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45948.311471759262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45948.311471759262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45948.311471759262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45948.311471759262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45948.311471759262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45948.311471759262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45948.311471759262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45948.311471759262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45948.311471759262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45948.311471759262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45948.311471759262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45948.311471759262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45948.311471759262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45948.311471759262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45948.311471759262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45948.311471759262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45948.311471759262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45948.311471759262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45948.311471759262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45948.311471759262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45948.311471759262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45948.311471759262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45948.311471759262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45948.311471759262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45948.311471759262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45948.311471759262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45948.311471759262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45948.311471759262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45948.311471759262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45948.311471759262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45948.311471759262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45948.311471759262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45948.311471759262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45948.311471759262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45948.311471759262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45948.311471759262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45948.311471759262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45948.311471759262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45948.311471759262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45948.311471759262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45948.311471759262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45948.311471759262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45948.311471759262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45948.311471759262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45948.311471759262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45948.311471759262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45948.311471759262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45948.311471759262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45948.311471759262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45948.311471759262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45948.311471759262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45948.311471759262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45948.311471759262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45948.311471759262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45948.311471759262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45948.311471759262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45948.311471759262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45948.311471759262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45948.311471759262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45948.311471759262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45948.311471759262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45948.311471759262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45948.311471759262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45948.311471759262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45948.311471759262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45948.311471759262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45948.311471759262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45948.311471759262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45948.311471759262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45948.311471759262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45948.311471759262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45948.311471759262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45948.311471759262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45948.311471759262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45948.311471759262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45948.311471759262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45948.311471759262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45948.311471759262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45948.311471759262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45948.311471759262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45948.311471759262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45948.311471759262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45948.311471759262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45948.311471759262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45948.311471759262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45948.311471759262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45948.311471759262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45948.311471759262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45948.311471759262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45948.311471759262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45948.311471759262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45948.311471759262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45948.311471759262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45948.311471759262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45948.311471759262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45948.311471759262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45948.311471759262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45948.311471759262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45948.311471759262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45948.311471759262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45948.311471759262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45948.311471759262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45948.311471759262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45948.311471759262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45948.311471759262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45948.311471759262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45948.311471759262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45948.311471759262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45948.311471759262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45948.311471759262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45948.311471759262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45948.311471759262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45948.311471759262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45948.311471759262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45948.311471759262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45948.311471759262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45948.311471759262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45948.311471759262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45948.311471759262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45948.311471759262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45948.311471759262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45948.311471759262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45948.311471759262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45948.311471759262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45948.311471759262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45948.311471759262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45948.311471759262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45948.311471759262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45948.311471759262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45948.311471759262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45948.311471759262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45948.311471759262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45948.311471759262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45948.311471759262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45948.311471759262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45948.311471759262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45948.311471759262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45948.311471759262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45948.311471759262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45948.311471759262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45948.311471759262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45948.311471759262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45948.311471759262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45948.311471759262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45948.311471759262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45948.311471759262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45948.311471759262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45948.311471759262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45948.311471759262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45948.311471759262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45948.311471759262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45948.311471759262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45948.311471759262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45948.311471759262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45948.311471759262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45948.311471759262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45948.311471759262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45948.311471759262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45948.311471759262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45948.311471759262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45948.311471759262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45948.311471759262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45948.311471759262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45948.311471759262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45948.311471759262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45948.311471759262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45948.311471759262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45948.311471759262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45948.311471759262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45948.311471759262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45948.311471759262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45948.311471759262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45948.311471759262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45948.311471759262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45948.311471759262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45948.311471759262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45948.311471759262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45948.311471759262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45948.311471759262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45948.311471759262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45948.311471759262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45948.311471759262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45948.311471759262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45948.311471759262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45948.311471759262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45948.311471759262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45948.311471759262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45948.311471759262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45948.311471759262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45948.311471759262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45948.311471759262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45948.311471759262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45948.311471759262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45948.311471759262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45948.311471759262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45948.311471759262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45948.311471759262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45948.311471759262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45948.311471759262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45948.311471759262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45948.311471759262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45948.311471759262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45948.311471759262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45948.311471759262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45948.311471759262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45948.311471759262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45948.311471759262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45948.311471759262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45948.311471759262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45948.311471759262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45948.311471759262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45948.311471759262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45948.311471759262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45948.311471759262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45948.311471759262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45948.311471759262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45948.311471759262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45948.311471759262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45948.311471759262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45948.311471759262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45948.311471759262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45948.311471759262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45948.311471759262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45948.311471759262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45948.311471759262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45948.311471759262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45948.311471759262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45948.311471759262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45948.311471759262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45948.311471759262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45948.311471759262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45948.311471759262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45948.311471759262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45948.311471759262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45948.311471759262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45948.311471759262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45948.311471759262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45948.311471759262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45948.311471759262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45948.311471759262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45948.311471759262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45948.311471759262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45948.311471759262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45948.311471759262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45948.311471759262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45948.311471759262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45948.311471759262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45948.311471759262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45948.311471759262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45948.311471759262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45948.311471759262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45948.311471759262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45948.311471759262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45948.311471759262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45948.311471759262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45948.311471759262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45948.311471759262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45948.311471759262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45948.311471759262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45948.311471759262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45948.311471759262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45948.311471759262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45948.311471759262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45948.311471759262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45948.311471759262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45948.311471759262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45948.311471759262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45948.311471759262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45948.311471759262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45948.311471759262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45948.311471759262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45948.311471759262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45948.311471759262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45948.311471759262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45948.311471759262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45948.311471759262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45948.311471759262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45948.311471759262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45948.311471759262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45948.311471759262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45948.311471759262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45948.311471759262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45948.311471759262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45948.311471759262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45948.311471759262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45948.311471759262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45948.311471759262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45948.311471759262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45948.311471759262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45948.311471759262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45948.311471759262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45948.311471759262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45948.311471759262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45948.311471759262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45948.311471759262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45948.311471759262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45948.311471759262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45948.311471759262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45948.311471759262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45948.311471759262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45948.311471759262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45948.311471759262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45948.311471759262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45948.311471759262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45948.311471759262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45948.311471759262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45948.311471759262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45948.311471759262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45948.311471759262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45948.311471759262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45948.311471759262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45948.311471759262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45948.311471759262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45948.311471759262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45948.311471759262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45948.311471759262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45948.311471759262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45948.311471759262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45948.311471759262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45948.311471759262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45948.311471759262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45948.311471759262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45948.311471759262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45948.311471759262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45948.311471759262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45948.311471759262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45948.311471759262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45948.311471759262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45948.311471759262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45948.311471759262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45948.311471759262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45948.311471759262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45948.311471759262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45948.311471759262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45948.311471759262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45948.311471759262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45948.311471759262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45948.311471759262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45948.311471759262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45948.311471759262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45948.311471759262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45948.311471759262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45948.311471759262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45948.311471759262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45948.311471759262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45948.311471759262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45948.311471759262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45948.311471759262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45948.311471759262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45948.311471759262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45948.311471759262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45948.311471759262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45948.311471759262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45948.311471759262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45948.311471759262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45948.311471759262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45948.311471759262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45948.311471759262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45948.311471759262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45948.311471759262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45948.311471759262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45948.311471759262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45948.311471759262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45948.311471759262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45948.311471759262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45948.311471759262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45948.311471759262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45948.311471759262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45948.311471759262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45948.311471759262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45948.311471759262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45948.311471759262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45948.311471759262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45948.311471759262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45948.311471759262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45948.311471759262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45948.311471759262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45948.311471759262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45948.311471759262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45948.311471759262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45948.311471759262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45948.311471759262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45948.311471759262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45948.311471759262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45948.311471759262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45948.311471759262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45948.311471759262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45948.311471759262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45948.311471759262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45948.311471759262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45948.311471759262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45948.311471759262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45948.311471759262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45948.311471759262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45948.311471759262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45948.311471759262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45948.311471759262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45948.311471759262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45948.311471759262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45948.311471759262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45948.311471759262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45948.311471759262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45948.311471759262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45948.311471759262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45948.311471759262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45948.311471759262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45948.311471759262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45948.311471759262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45948.311471759262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45948.311471759262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45948.311471759262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45948.311471759262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45948.311471759262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45948.311471759262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45948.311471759262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45948.311471759262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45948.311471759262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45948.311471759262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45948.311471759262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45948.311471759262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45948.311471759262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45948.311471759262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45948.311471759262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45948.311471759262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45948.311471759262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45948.311471759262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45948.311471759262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45948.311471759262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45948.311471759262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45948.311471759262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45948.311471759262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45948.311471759262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45948.311471759262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45948.311471759262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45948.311471759262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45948.311471759262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45948.311471759262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45948.311471759262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45948.311471759262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45948.311471759262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45948.311471759262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45948.311471759262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45948.311471759262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45948.311471759262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45948.311471759262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45948.311471759262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45948.311471759262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45948.311471759262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45948.311471759262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45948.311471759262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45948.311471759262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45948.311471759262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45948.311471759262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45948.311471759262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45948.311471759262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45948.311471759262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45948.311471759262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45948.311471759262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45948.311471759262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45948.311471759262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45948.311471759262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45948.311471759262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45948.311471759262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45948.311471759262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45948.311471759262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45948.311471759262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45948.311471759262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45948.311471759262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45948.311471759262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45948.311471759262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45948.311471759262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45948.311471759262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45948.311471759262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45948.311471759262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45948.311471759262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45948.311471759262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45948.311471759262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45948.311471759262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45948.311471759262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45948.311471759262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45948.311471759262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45948.311471759262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45948.311471759262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45948.311471759262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45948.311471759262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45948.311471759262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45948.311471759262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45948.311471759262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45948.311471759262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45948.311471759262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45948.311471759262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45948.311471759262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45948.311471759262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45948.311471759262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45948.311471759262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45948.311471759262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45948.311471759262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45948.311471759262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45948.311471759262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45948.311471759262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45948.311471759262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45948.311471759262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45948.311471759262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45948.311471759262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45948.311471759262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45948.311471759262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45948.311471759262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45948.311471759262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45948.311471759262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45948.311471759262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45948.311471759262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45948.311471759262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45948.311471759262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45948.311471759262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45948.311471759262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45948.311471759262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45948.311471759262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45948.311471759262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45948.311471759262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45948.311471759262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45948.311471759262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45948.311471759262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45948.311471759262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45948.311471759262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45948.311471759262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45948.311471759262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45948.311471759262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45948.311471759262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45948.311471759262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45948.311471759262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45948.311471759262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45948.311471759262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45948.311471759262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45948.311471759262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45948.311471759262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45948.311471759262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45948.311471759262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45948.311471759262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45948.311471759262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45948.311471759262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45948.311471759262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45948.311471759262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45948.311471759262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45948.311471759262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45948.311471759262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45948.311471759262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45948.311471759262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45948.311471759262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45948.311471759262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45948.311471759262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45948.311471759262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45948.311471759262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45948.311471759262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45948.311471759262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45948.311471759262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45948.311471759262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45948.311471759262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45948.311471759262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45948.311471759262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45948.311471759262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45948.311471759262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45948.311471759262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45948.311471759262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45948.311471759262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45948.311471759262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45948.311471759262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45948.311471759262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45948.311471759262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45948.311471759262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45948.311471759262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45948.311471759262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45948.311471759262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45948.311471759262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45948.311471759262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45948.311471759262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45948.311471759262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45948.311471759262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45948.311471759262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45948.311471759262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45948.311471759262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45948.311471759262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45948.311471759262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45948.311471759262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45948.311471759262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45948.311471759262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45948.311471759262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45948.311471759262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45948.311471759262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45948.311471759262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45948.311471759262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45948.311471759262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45948.311471759262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45948.311471759262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45948.311471759262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45948.311471759262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45948.311471759262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45948.311471759262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45948.311471759262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45948.311471759262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45948.311471759262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45948.311471759262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45948.311471759262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45948.311471759262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45948.311471759262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45948.311471759262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45948.311471759262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45948.311471759262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45948.311471759262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45948.311471759262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45948.311471759262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45948.311471759262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45948.311471759262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45948.311471759262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45948.311471759262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45948.311471759262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45948.311471759262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45948.311471759262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45948.311471759262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45948.311471759262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45948.311471759262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45948.311471759262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45948.311471759262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45948.311471759262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45948.311471759262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45948.311471759262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45948.311471759262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45948.311471759262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45948.311471759262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45948.311471759262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45948.311471759262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45948.311471759262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45948.311471759262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45948.311471759262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45948.311471759262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45948.311471759262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45948.311471759262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45948.311471759262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45948.311471759262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244.83075416666543</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0.81637916666659294</v>
      </c>
      <c r="H3" s="128">
        <v>45947.457812499997</v>
      </c>
      <c r="I3" s="124" t="str">
        <f>IFERROR(VLOOKUP(D3,DB!A:F,6,0),"")</f>
        <v>SCECO</v>
      </c>
      <c r="J3" s="124" t="str">
        <f>IFERROR(VLOOKUP(D3,DB!A:G,7,0),"")</f>
        <v>Dead</v>
      </c>
      <c r="K3" s="130" t="s">
        <v>39063</v>
      </c>
      <c r="L3" s="126" t="str">
        <f>IFERROR(VLOOKUP(D3,DB!A:I,9,0),"")</f>
        <v>Latis</v>
      </c>
    </row>
    <row r="4" spans="1:16" s="113" customFormat="1" ht="15" customHeight="1">
      <c r="A4" s="99" t="s">
        <v>39064</v>
      </c>
      <c r="B4" s="99" t="str">
        <f>IFERROR(VLOOKUP(D4,DB!A:K,11,0),"")</f>
        <v>R4</v>
      </c>
      <c r="C4" s="100">
        <v>1</v>
      </c>
      <c r="D4" s="96" t="s">
        <v>24605</v>
      </c>
      <c r="E4" s="101" t="s">
        <v>39047</v>
      </c>
      <c r="F4" s="102">
        <v>45948.094629629632</v>
      </c>
      <c r="G4" s="171">
        <f ca="1">IFERROR(NOW()-F4,"")</f>
        <v>0.21684212963009486</v>
      </c>
      <c r="H4" s="102">
        <v>45948.088518518518</v>
      </c>
      <c r="I4" s="99" t="str">
        <f>IFERROR(VLOOKUP(D4,DB!A:F,6,0),"")</f>
        <v>SCECO</v>
      </c>
      <c r="J4" s="99" t="str">
        <f>IFERROR(VLOOKUP(D4,DB!A:G,7,0),"")</f>
        <v>Dead</v>
      </c>
      <c r="K4" s="104" t="s">
        <v>39065</v>
      </c>
      <c r="L4" s="96" t="str">
        <f>IFERROR(VLOOKUP(D4,DB!A:I,9,0),"")</f>
        <v>Latis</v>
      </c>
    </row>
    <row r="5" spans="1:16" ht="15" customHeight="1">
      <c r="A5" s="124"/>
      <c r="B5" s="124" t="str">
        <f>IFERROR(VLOOKUP(D5,DB!A:K,11,0),"")</f>
        <v/>
      </c>
      <c r="C5" s="125"/>
      <c r="D5" s="126" t="s">
        <v>39066</v>
      </c>
      <c r="E5" s="101"/>
      <c r="F5" s="128"/>
      <c r="G5" s="129">
        <f ca="1">IFERROR(NOW()-F5,"")</f>
        <v>45948.311471759262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45948.311471759262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45948.311471759262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45948.311471759262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45948.311471759262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45948.311471759262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45948.311471759262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45948.311471759262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45948.311471759262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45948.311471759262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45948.311471759262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45948.311471759262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45948.311471759262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45948.311471759262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45948.311471759262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45948.311471759262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45948.311471759262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45948.311471759262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45948.311471759262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45948.311471759262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45948.311471759262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45948.311471759262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45948.311471759262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45948.311471759262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45948.311471759262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45948.311471759262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45948.311471759262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45948.311471759262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45948.311471759262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45948.311471759262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45948.311471759262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45948.311471759262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45948.311471759262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45948.311471759262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45948.311471759262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45948.311471759262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45948.311471759262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45948.311471759262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45948.311471759262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45948.311471759262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45948.311471759262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45948.311471759262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45948.311471759262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45948.311471759262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45948.311471759262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45948.311471759262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45948.311471759262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45948.311471759262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45948.311471759262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45948.311471759262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45948.311471759262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45948.311471759262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45948.311471759262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45948.311471759262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45948.311471759262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45948.311471759262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45948.311471759262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45948.311471759262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45948.311471759262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45948.311471759262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45948.311471759262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45948.311471759262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45948.311471759262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45948.311471759262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45948.311471759262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45948.311471759262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45948.311471759262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45948.311471759262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45948.311471759262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45948.311471759262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45948.311471759262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45948.311471759262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45948.311471759262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45948.311471759262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45948.311471759262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45948.311471759262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45948.311471759262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45948.311471759262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45948.311471759262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45948.311471759262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45948.311471759262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45948.311471759262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45948.311471759262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45948.311471759262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45948.311471759262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45948.311471759262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45948.311471759262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45948.311471759262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45948.311471759262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45948.311471759262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45948.311471759262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45948.311471759262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45948.311471759262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45948.311471759262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45948.311471759262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45948.311471759262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45948.311471759262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45948.311471759262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45948.311471759262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45948.311471759262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45948.311471759262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45948.311471759262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45948.311471759262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45948.311471759262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45948.311471759262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45948.311471759262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45948.311471759262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45948.311471759262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45948.311471759262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45948.311471759262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45948.311471759262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45948.311471759262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45948.311471759262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45948.311471759262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45948.311471759262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45948.311471759262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45948.311471759262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45948.311471759262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45948.311471759262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45948.311471759262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45948.311471759262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45948.311471759262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45948.311471759262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45948.311471759262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45948.311471759262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45948.311471759262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45948.311471759262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45948.311471759262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45948.311471759262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45948.311471759262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45948.311471759262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45948.311471759262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45948.311471759262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45948.311471759262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45948.311471759262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45948.311471759262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45948.311471759262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45948.311471759262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45948.311471759262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45948.311471759262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45948.311471759262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45948.311471759262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45948.311471759262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45948.311471759262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45948.311471759262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45948.311471759262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45948.311471759262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45948.311471759262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45948.311471759262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45948.311471759262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45948.311471759262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45948.311471759262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45948.311471759262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45948.311471759262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45948.311471759262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45948.311471759262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45948.311471759262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45948.311471759262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45948.311471759262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45948.311471759262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45948.311471759262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45948.311471759262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45948.311471759262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45948.311471759262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45948.311471759262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45948.311471759262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45948.311471759262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45948.311471759262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45948.311471759262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45948.311471759262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45948.311471759262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45948.311471759262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45948.311471759262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45948.311471759262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45948.311471759262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45948.311471759262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45948.311471759262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45948.311471759262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45948.311471759262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45948.311471759262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45948.311471759262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45948.311471759262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45948.311471759262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45948.311471759262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45948.311471759262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45948.311471759262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45948.311471759262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45948.311471759262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45948.311471759262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45948.311471759262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45948.311471759262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45948.311471759262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45948.311471759262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45948.311471759262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45948.311471759262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45948.311471759262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45948.311471759262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45948.311471759262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45948.311471759262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45948.311471759262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45948.311471759262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45948.311471759262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45948.311471759262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45948.311471759262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45948.311471759262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45948.311471759262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45948.311471759262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45948.311471759262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45948.311471759262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45948.311471759262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45948.311471759262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45948.311471759262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45948.311471759262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45948.311471759262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45948.311471759262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45948.311471759262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45948.311471759262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45948.311471759262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45948.311471759262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45948.311471759262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45948.311471759262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45948.311471759262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45948.311471759262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45948.311471759262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45948.311471759262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45948.311471759262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45948.311471759262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45948.311471759262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45948.311471759262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45948.311471759262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45948.311471759262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45948.311471759262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45948.311471759262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45948.311471759262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45948.311471759262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45948.311471759262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45948.311471759262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45948.311471759262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45948.311471759262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45948.311471759262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45948.311471759262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45948.311471759262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45948.311471759262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45948.311471759262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45948.311471759262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45948.311471759262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45948.311471759262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45948.311471759262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45948.311471759262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45948.311471759262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45948.311471759262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45948.311471759262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45948.311471759262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45948.311471759262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45948.311471759262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45948.311471759262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45948.311471759262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45948.311471759262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45948.311471759262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45948.311471759262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45948.311471759262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45948.311471759262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45948.311471759262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45948.311471759262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45948.311471759262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45948.311471759262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45948.311471759262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45948.311471759262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45948.311471759262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45948.311471759262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45948.311471759262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45948.311471759262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45948.311471759262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45948.311471759262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45948.311471759262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45948.311471759262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45948.311471759262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45948.311471759262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45948.311471759262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45948.311471759262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45948.311471759262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45948.311471759262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45948.311471759262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45948.311471759262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45948.311471759262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45948.311471759262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45948.311471759262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45948.311471759262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45948.311471759262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45948.311471759262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45948.311471759262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45948.311471759262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45948.311471759262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45948.311471759262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45948.311471759262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45948.311471759262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45948.311471759262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45948.311471759262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45948.311471759262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45948.311471759262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45948.311471759262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45948.311471759262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45948.311471759262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45948.311471759262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45948.311471759262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45948.311471759262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45948.311471759262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45948.311471759262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45948.311471759262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45948.311471759262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45948.311471759262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45948.311471759262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45948.311471759262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45948.311471759262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45948.311471759262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45948.311471759262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45948.311471759262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45948.311471759262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45948.311471759262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45948.311471759262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45948.311471759262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45948.311471759262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45948.311471759262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45948.311471759262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45948.311471759262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45948.311471759262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45948.311471759262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45948.311471759262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45948.311471759262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45948.311471759262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45948.311471759262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45948.311471759262</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45948.311471759262</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56.47941157407331</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22.122594444444985</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3.5398976851865882</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2" ca="1" si="2">IFERROR(NOW()-F5,"")</f>
        <v>0.8136592592636589</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37"/>
      <c r="E6" s="37"/>
      <c r="F6" s="38"/>
      <c r="G6" s="39">
        <f t="shared" ca="1" si="2"/>
        <v>45948.311471759262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45948.311471759262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45948.311471759262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45948.311471759262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45948.311471759262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45948.311471759262</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45948.311471759262</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45948.311471759262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45948.311471759262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45948.311471759262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45948.311471759262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45948.311471759262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45948.311471759262</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45948.311471759262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45948.311471759262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45948.311471759262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45948.311471759262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45948.311471759262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45948.311471759262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45948.311471759262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45948.311471759262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45948.311471759262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45948.311471759262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45948.311471759262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45948.311471759262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45948.311471759262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45948.311471759262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45948.311471759262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45948.311471759262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45948.311471759262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45948.311471759262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45948.311471759262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45948.311471759262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45948.311471759262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45948.311471759262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45948.311471759262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45948.311471759262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45948.311471759262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45948.311471759262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45948.311471759262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45948.311471759262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45948.311471759262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45948.311471759262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45948.311471759262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45948.311471759262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45948.311471759262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45948.311471759262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45948.311471759262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45948.311471759262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45948.311471759262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45948.311471759262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45948.311471759262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45948.311471759262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45948.311471759262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45948.311471759262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45948.311471759262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45948.311471759262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45948.311471759262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45948.311471759262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45948.311471759262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45948.311471759262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45948.311471759262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45948.311471759262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45948.311471759262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45948.311471759262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45948.311471759262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45948.311471759262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45948.311471759262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45948.311471759262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45948.311471759262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45948.311471759262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45948.311471759262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45948.311471759262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45948.311471759262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45948.311471759262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45948.311471759262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45948.311471759262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45948.311471759262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45948.311471759262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45948.311471759262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45948.311471759262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45948.311471759262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45948.311471759262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45948.311471759262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45948.311471759262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45948.311471759262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45948.311471759262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45948.311471759262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45948.311471759262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45948.311471759262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45948.311471759262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45948.311471759262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45948.311471759262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45948.311471759262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45948.311471759262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45948.311471759262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45948.311471759262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45948.311471759262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45948.311471759262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45948.311471759262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45948.311471759262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45948.311471759262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45948.311471759262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45948.311471759262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45948.311471759262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45948.311471759262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45948.311471759262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45948.311471759262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45948.311471759262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45948.311471759262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45948.311471759262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45948.311471759262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45948.311471759262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45948.311471759262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45948.311471759262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45948.311471759262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45948.311471759262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45948.311471759262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45948.311471759262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45948.311471759262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45948.311471759262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45948.311471759262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45948.311471759262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45948.311471759262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45948.311471759262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45948.311471759262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45948.311471759262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45948.311471759262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45948.311471759262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45948.311471759262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45948.311471759262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45948.311471759262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45948.311471759262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45948.311471759262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45948.311471759262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45948.311471759262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45948.311471759262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45948.311471759262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45948.311471759262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45948.311471759262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45948.311471759262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45948.311471759262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45948.311471759262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45948.311471759262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45948.311471759262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45948.311471759262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45948.311471759262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45948.311471759262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45948.311471759262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45948.311471759262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45948.311471759262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45948.311471759262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45948.311471759262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45948.311471759262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45948.311471759262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45948.311471759262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45948.311471759262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45948.311471759262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45948.311471759262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45948.311471759262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45948.311471759262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45948.311471759262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45948.311471759262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45948.311471759262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45948.311471759262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45948.311471759262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45948.311471759262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45948.311471759262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45948.311471759262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45948.311471759262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45948.311471759262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45948.311471759262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45948.311471759262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45948.311471759262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45948.311471759262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45948.311471759262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45948.311471759262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45948.311471759262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45948.311471759262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45948.311471759262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45948.311471759262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45948.311471759262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45948.311471759262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45948.311471759262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45948.311471759262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45948.311471759262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45948.311471759262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45948.311471759262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45948.311471759262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45948.311471759262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45948.311471759262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45948.311471759262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45948.311471759262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45948.311471759262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45948.311471759262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45948.311471759262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45948.311471759262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45948.311471759262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45948.311471759262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45948.311471759262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45948.311471759262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45948.311471759262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45948.311471759262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45948.311471759262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45948.311471759262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45948.311471759262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45948.311471759262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45948.311471759262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45948.311471759262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45948.311471759262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45948.311471759262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45948.311471759262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45948.311471759262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45948.311471759262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45948.311471759262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45948.311471759262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45948.311471759262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45948.311471759262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45948.311471759262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45948.311471759262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45948.311471759262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45948.311471759262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45948.311471759262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45948.311471759262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45948.311471759262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45948.311471759262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45948.311471759262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45948.311471759262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45948.311471759262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45948.311471759262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45948.311471759262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45948.311471759262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45948.311471759262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45948.311471759262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45948.311471759262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45948.311471759262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45948.311471759262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45948.311471759262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45948.311471759262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45948.311471759262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45948.311471759262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45948.311471759262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45948.311471759262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45948.311471759262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45948.311471759262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45948.311471759262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45948.311471759262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45948.311471759262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45948.311471759262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45948.311471759262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45948.311471759262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45948.311471759262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45948.311471759262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45948.311471759262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45948.311471759262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45948.311471759262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45948.311471759262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45948.311471759262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45948.311471759262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45948.311471759262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45948.311471759262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45948.311471759262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45948.311471759262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45948.311471759262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45948.311471759262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45948.311471759262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45948.311471759262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45948.311471759262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45948.311471759262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45948.311471759262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45948.311471759262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45948.311471759262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45948.311471759262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45948.311471759262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45948.311471759262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45948.311471759262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45948.311471759262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45948.311471759262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45948.311471759262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45948.311471759262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45948.311471759262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45948.311471759262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45948.311471759262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45948.311471759262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45948.311471759262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45948.311471759262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45948.311471759262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45948.311471759262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45948.311471759262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45948.311471759262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45948.311471759262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45948.311471759262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45948.311471759262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45948.311471759262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45948.311471759262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45948.311471759262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45948.311471759262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45948.311471759262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45948.311471759262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45948.311471759262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45948.311471759262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45948.311471759262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45948.311471759262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45948.311471759262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45948.311471759262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45948.311471759262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45948.311471759262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45948.311471759262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45948.311471759262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45948.311471759262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45948.311471759262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45948.311471759262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45948.311471759262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45948.311471759262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45948.311471759262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45948.311471759262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45948.311471759262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45948.311471759262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45948.311471759262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45948.311471759262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45948.311471759262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45948.311471759262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45948.311471759262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45948.311471759262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45948.311471759262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45948.311471759262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45948.311471759262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45948.311471759262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45948.311471759262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45948.311471759262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45948.311471759262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45948.311471759262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45948.311471759262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45948.311471759262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45948.311471759262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45948.311471759262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45948.311471759262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45948.311471759262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45948.311471759262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45948.311471759262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45948.311471759262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45948.311471759262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45948.311471759262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45948.311471759262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45948.311471759262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45948.311471759262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45948.311471759262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45948.311471759262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45948.311471759262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45948.311471759262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45948.311471759262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45948.311471759262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45948.311471759262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45948.311471759262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45948.311471759262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45948.311471759262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45948.311471759262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45948.311471759262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45948.311471759262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45948.311471759262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45948.311471759262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45948.311471759262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45948.311471759262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45948.311471759262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45948.311471759262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45948.311471759262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45948.311471759262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45948.311471759262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45948.311471759262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45948.311471759262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45948.311471759262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45948.311471759262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45948.311471759262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45948.311471759262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45948.311471759262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45948.311471759262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45948.311471759262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45948.311471759262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45948.311471759262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45948.311471759262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45948.311471759262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45948.311471759262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45948.311471759262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45948.311471759262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45948.311471759262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45948.311471759262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45948.311471759262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45948.311471759262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45948.311471759262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45948.311471759262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45948.311471759262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45948.311471759262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45948.311471759262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45948.311471759262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45948.311471759262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45948.311471759262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45948.311471759262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45948.311471759262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45948.311471759262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45948.311471759262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45948.311471759262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45948.311471759262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45948.311471759262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45948.311471759262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45948.311471759262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45948.311471759262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45948.311471759262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45948.311471759262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45948.311471759262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45948.311471759262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45948.311471759262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45948.311471759262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45948.311471759262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45948.311471759262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45948.311471759262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45948.311471759262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45948.311471759262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45948.311471759262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45948.311471759262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45948.311471759262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45948.311471759262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45948.311471759262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45948.311471759262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45948.311471759262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45948.311471759262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45948.311471759262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45948.311471759262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45948.311471759262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45948.311471759262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45948.311471759262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45948.311471759262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45948.311471759262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45948.311471759262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45948.311471759262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45948.311471759262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45948.311471759262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45948.311471759262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45948.311471759262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45948.311471759262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45948.311471759262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45948.311471759262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45948.311471759262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45948.311471759262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45948.311471759262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45948.311471759262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45948.311471759262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45948.311471759262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45948.311471759262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45948.311471759262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45948.311471759262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45948.311471759262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45948.311471759262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45948.311471759262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45948.311471759262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45948.311471759262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45948.311471759262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45948.311471759262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45948.311471759262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45948.311471759262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45948.311471759262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45948.311471759262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45948.311471759262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45948.311471759262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45948.311471759262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45948.311471759262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45948.311471759262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45948.311471759262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45948.311471759262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45948.311471759262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45948.311471759262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45948.311471759262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45948.311471759262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45948.311471759262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45948.311471759262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45948.311471759262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45948.311471759262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45948.311471759262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45948.311471759262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45948.311471759262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45948.311471759262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45948.311471759262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45948.311471759262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45948.311471759262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45948.311471759262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45948.311471759262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45948.311471759262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45948.311471759262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45948.311471759262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45948.311471759262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45948.311471759262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45948.311471759262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45948.311471759262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45948.311471759262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45948.311471759262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45948.311471759262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45948.311471759262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45948.311471759262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45948.311471759262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45948.311471759262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45948.311471759262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45948.311471759262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45948.311471759262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45948.311471759262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45948.311471759262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45948.311471759262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45948.311471759262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45948.311471759262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45948.311471759262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45948.311471759262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45948.311471759262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45948.311471759262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45948.311471759262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45948.311471759262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45948.311471759262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45948.311471759262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45948.311471759262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45948.311471759262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45948.311471759262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45948.311471759262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45948.311471759262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45948.311471759262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45948.311471759262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45948.311471759262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45948.311471759262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45948.311471759262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45948.311471759262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45948.311471759262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45948.311471759262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45948.311471759262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45948.311471759262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45948.311471759262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45948.311471759262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45948.311471759262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45948.311471759262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45948.311471759262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45948.311471759262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45948.311471759262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45948.311471759262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45948.311471759262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45948.311471759262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45948.311471759262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45948.311471759262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45948.311471759262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45948.311471759262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45948.311471759262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45948.311471759262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45948.311471759262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45948.311471759262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45948.311471759262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45948.311471759262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45948.311471759262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45948.311471759262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45948.311471759262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45948.311471759262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45948.311471759262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45948.311471759262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45948.311471759262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45948.311471759262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45948.311471759262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45948.311471759262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45948.311471759262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45948.311471759262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45948.311471759262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45948.311471759262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45948.311471759262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45948.311471759262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45948.311471759262</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21.538624537039141</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8.7824092592636589</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0.23460833333228948</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0.1520273148198612</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9.4735648148343898E-2</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45948.311471759262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45948.311471759262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45948.311471759262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45948.311471759262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45948.311471759262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45948.311471759262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45948.311471759262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45948.311471759262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45948.311471759262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45948.311471759262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45948.311471759262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45948.311471759262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45948.311471759262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45948.311471759262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45948.311471759262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45948.311471759262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45948.311471759262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45948.311471759262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45948.311471759262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45948.311471759262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45948.311471759262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45948.311471759262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45948.311471759262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45948.311471759262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45948.311471759262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45948.311471759262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45948.311471759262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45948.311471759262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45948.311471759262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45948.311471759262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45948.311471759262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45948.311471759262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45948.311471759262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45948.311471759262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45948.311471759262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45948.311471759262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45948.311471759262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45948.311471759262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45948.311471759262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45948.311471759262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45948.311471759262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45948.311471759262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45948.311471759262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45948.311471759262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45948.311471759262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45948.311471759262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45948.311471759262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45948.311471759262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45948.311471759262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45948.311471759262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45948.311471759262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45948.311471759262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45948.311471759262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45948.311471759262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45948.311471759262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45948.311471759262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45948.311471759262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45948.311471759262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45948.311471759262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45948.311471759262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45948.311471759262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45948.311471759262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45948.311471759262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45948.311471759262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45948.311471759262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45948.311471759262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45948.311471759262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45948.311471759262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45948.311471759262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45948.311471759262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45948.311471759262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45948.311471759262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45948.311471759262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45948.311471759262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45948.311471759262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45948.311471759262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45948.311471759262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45948.311471759262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45948.311471759262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45948.311471759262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45948.311471759262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45948.311471759262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45948.311471759262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45948.311471759262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45948.311471759262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45948.311471759262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45948.311471759262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45948.311471759262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45948.311471759262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45948.311471759262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45948.311471759262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45948.311471759262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45948.311471759262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2025-10-18T04:28:47Z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